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hidePivotFieldList="1"/>
  <xr:revisionPtr revIDLastSave="0" documentId="13_ncr:1_{EDEEE4FB-47D6-45F5-840B-2DD9CCCF6A22}" xr6:coauthVersionLast="45" xr6:coauthVersionMax="45" xr10:uidLastSave="{00000000-0000-0000-0000-000000000000}"/>
  <bookViews>
    <workbookView xWindow="-120" yWindow="-120" windowWidth="24240" windowHeight="13140" tabRatio="822" xr2:uid="{00000000-000D-0000-FFFF-FFFF00000000}"/>
  </bookViews>
  <sheets>
    <sheet name="Portada " sheetId="43" r:id="rId1"/>
    <sheet name="Índice" sheetId="42" r:id="rId2"/>
    <sheet name="Tabla 1 " sheetId="25" r:id="rId3"/>
    <sheet name="Tabla 2" sheetId="36" r:id="rId4"/>
    <sheet name="Tabla 3 " sheetId="26" r:id="rId5"/>
    <sheet name="Tabla 4" sheetId="37" r:id="rId6"/>
    <sheet name="Tabla 5  " sheetId="31" r:id="rId7"/>
    <sheet name="Tabla 6" sheetId="35" r:id="rId8"/>
    <sheet name="Tabla 7" sheetId="40" r:id="rId9"/>
    <sheet name="Tabla 8" sheetId="41" r:id="rId10"/>
    <sheet name="Tabla 9 " sheetId="27" r:id="rId11"/>
    <sheet name="Tabla 10" sheetId="32" r:id="rId12"/>
    <sheet name="Tabla 11" sheetId="33" r:id="rId13"/>
    <sheet name="Tabla 12" sheetId="34" r:id="rId14"/>
  </sheets>
  <externalReferences>
    <externalReference r:id="rId15"/>
  </externalReferences>
  <definedNames>
    <definedName name="_xlnm.Print_Area" localSheetId="1">Índice!$A$1:$M$48</definedName>
    <definedName name="_xlnm.Print_Area" localSheetId="0">'Portada '!$A$1:$H$54</definedName>
    <definedName name="_xlnm.Print_Area" localSheetId="2">'Tabla 1 '!$A$1:$I$62</definedName>
    <definedName name="_xlnm.Print_Area" localSheetId="11">'Tabla 10'!$A$1:$M$66</definedName>
    <definedName name="_xlnm.Print_Area" localSheetId="12">'Tabla 11'!$A$1:$N$43</definedName>
    <definedName name="_xlnm.Print_Area" localSheetId="13">'Tabla 12'!$A$1:$N$46</definedName>
    <definedName name="_xlnm.Print_Area" localSheetId="3">'Tabla 2'!$A$1:$J$37</definedName>
    <definedName name="_xlnm.Print_Area" localSheetId="4">'Tabla 3 '!$A$1:$N$37</definedName>
    <definedName name="_xlnm.Print_Area" localSheetId="5">'Tabla 4'!$A$1:$N$41</definedName>
    <definedName name="_xlnm.Print_Area" localSheetId="6">'Tabla 5  '!$A$1:$N$49</definedName>
    <definedName name="_xlnm.Print_Area" localSheetId="7">'Tabla 6'!$A$1:$N$50</definedName>
    <definedName name="_xlnm.Print_Area" localSheetId="8">'Tabla 7'!$A$1:$N$60</definedName>
    <definedName name="_xlnm.Print_Area" localSheetId="9">'Tabla 8'!$A$1:$N$53</definedName>
    <definedName name="_xlnm.Print_Area" localSheetId="10">'Tabla 9 '!$A$1:$N$59</definedName>
    <definedName name="sdfootnote1anc" localSheetId="2">[1]Hoja1!$J$5</definedName>
    <definedName name="sdfootnote1sym" localSheetId="2">[1]Hoja1!$I$13</definedName>
    <definedName name="sdfootnote2anc" localSheetId="2">[1]Hoja1!$M$6</definedName>
    <definedName name="sdfootnote2sym" localSheetId="2">[1]Hoja1!$I$15</definedName>
    <definedName name="sdfootnote3anc" localSheetId="2">[1]Hoja1!$M$7</definedName>
    <definedName name="sdfootnote3sym" localSheetId="2">[1]Hoja1!$I$17</definedName>
    <definedName name="sdfootnote4anc" localSheetId="2">[1]Hoja1!$L$8</definedName>
    <definedName name="sdfootnote4sym" localSheetId="2">[1]Hoja1!$I$19</definedName>
    <definedName name="sdfootnote5anc" localSheetId="2">[1]Hoja1!$M$8</definedName>
    <definedName name="sdfootnote5sym" localSheetId="2">[1]Hoja1!$I$21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7" l="1"/>
  <c r="M13" i="31"/>
  <c r="M14" i="31"/>
  <c r="M15" i="31"/>
  <c r="M16" i="31"/>
  <c r="M17" i="31"/>
  <c r="M18" i="31"/>
  <c r="M19" i="31"/>
  <c r="M20" i="31"/>
  <c r="M21" i="31"/>
  <c r="M22" i="31"/>
  <c r="M23" i="31"/>
  <c r="M24" i="31"/>
  <c r="M25" i="31"/>
  <c r="M26" i="31"/>
  <c r="M27" i="31"/>
  <c r="M28" i="31"/>
  <c r="M29" i="31"/>
  <c r="M30" i="31"/>
  <c r="M31" i="31"/>
  <c r="M12" i="31"/>
  <c r="B7" i="36" l="1"/>
  <c r="B7" i="34" l="1"/>
  <c r="B7" i="33"/>
  <c r="B7" i="32"/>
  <c r="B7" i="41"/>
  <c r="B7" i="40"/>
  <c r="B7" i="35"/>
  <c r="B7" i="31"/>
  <c r="B7" i="37"/>
  <c r="B7" i="26"/>
  <c r="B7" i="25"/>
</calcChain>
</file>

<file path=xl/sharedStrings.xml><?xml version="1.0" encoding="utf-8"?>
<sst xmlns="http://schemas.openxmlformats.org/spreadsheetml/2006/main" count="483" uniqueCount="202">
  <si>
    <t>%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</si>
  <si>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</si>
  <si>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</si>
  <si>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</si>
  <si>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</si>
  <si>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</si>
  <si>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</si>
  <si>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</si>
  <si>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</si>
  <si>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Total</t>
  </si>
  <si>
    <t>Junta de Andalucía</t>
  </si>
  <si>
    <t>Consejería de Educación y Deporte</t>
  </si>
  <si>
    <t>Indice</t>
  </si>
  <si>
    <t>Fuente: Consejería de Educación y Deporte</t>
  </si>
  <si>
    <t>Fútbol</t>
  </si>
  <si>
    <t>Baloncesto</t>
  </si>
  <si>
    <t>Ajedrez</t>
  </si>
  <si>
    <t>Ámbito
Regional</t>
  </si>
  <si>
    <t>Pleno</t>
  </si>
  <si>
    <t>Sancionadora</t>
  </si>
  <si>
    <t>Disciplinaria</t>
  </si>
  <si>
    <t>Incoados</t>
  </si>
  <si>
    <t>Resueltos</t>
  </si>
  <si>
    <t>Colombicultura</t>
  </si>
  <si>
    <t>Automovilismo</t>
  </si>
  <si>
    <t>Caza</t>
  </si>
  <si>
    <t>Motociclismo</t>
  </si>
  <si>
    <t>Pádel</t>
  </si>
  <si>
    <t>Rugby</t>
  </si>
  <si>
    <t>Taekwondo</t>
  </si>
  <si>
    <t>Balonmano</t>
  </si>
  <si>
    <t>Colombofilia</t>
  </si>
  <si>
    <t>Esgrima</t>
  </si>
  <si>
    <t>Golf</t>
  </si>
  <si>
    <t>Hípica</t>
  </si>
  <si>
    <t>Natación</t>
  </si>
  <si>
    <t>Remo</t>
  </si>
  <si>
    <t>Náutica</t>
  </si>
  <si>
    <t>Acuerdo</t>
  </si>
  <si>
    <t>Informe</t>
  </si>
  <si>
    <t>Resolución</t>
  </si>
  <si>
    <t>Opinión</t>
  </si>
  <si>
    <t>Competicional y Electoral</t>
  </si>
  <si>
    <t>Modo de terminación</t>
  </si>
  <si>
    <t>Administración y gestión del presupuesto y patrimonio EEDD</t>
  </si>
  <si>
    <t>Alcohol (Consumo, venta o introducción)</t>
  </si>
  <si>
    <t xml:space="preserve">Formación </t>
  </si>
  <si>
    <t>Estadística de la base de datos de expedientes incoados y resueltos por el Tribunal Administrativodel Deporte de Andalucía (TADA)</t>
  </si>
  <si>
    <t>Estadística de la base de datos de expedientes incoados y resueltos por el Tribunal Administrativo del Deporte de Andalucía (TADA)</t>
  </si>
  <si>
    <t>Deporte</t>
  </si>
  <si>
    <t>G3</t>
  </si>
  <si>
    <t>G2</t>
  </si>
  <si>
    <t>G1</t>
  </si>
  <si>
    <r>
      <t>Gráfico 1</t>
    </r>
    <r>
      <rPr>
        <sz val="9"/>
        <rFont val="Noto Sans HK"/>
        <family val="2"/>
        <charset val="128"/>
      </rPr>
      <t>.</t>
    </r>
  </si>
  <si>
    <t>GRÁFICOS</t>
  </si>
  <si>
    <t>T5</t>
  </si>
  <si>
    <t>Tabla 5.</t>
  </si>
  <si>
    <t>T4</t>
  </si>
  <si>
    <r>
      <rPr>
        <b/>
        <sz val="9"/>
        <color indexed="8"/>
        <rFont val="Noto Sans HK"/>
        <family val="2"/>
        <charset val="128"/>
      </rPr>
      <t>Tabla 4.</t>
    </r>
    <r>
      <rPr>
        <sz val="9"/>
        <color indexed="8"/>
        <rFont val="Noto Sans HK"/>
        <family val="2"/>
        <charset val="128"/>
      </rPr>
      <t xml:space="preserve">  </t>
    </r>
  </si>
  <si>
    <t>T3</t>
  </si>
  <si>
    <r>
      <rPr>
        <b/>
        <sz val="9"/>
        <color indexed="8"/>
        <rFont val="Noto Sans HK"/>
        <family val="2"/>
        <charset val="128"/>
      </rPr>
      <t>Tabla 3.</t>
    </r>
    <r>
      <rPr>
        <sz val="9"/>
        <color indexed="8"/>
        <rFont val="Noto Sans HK"/>
        <family val="2"/>
        <charset val="128"/>
      </rPr>
      <t xml:space="preserve">  </t>
    </r>
  </si>
  <si>
    <t>T2</t>
  </si>
  <si>
    <r>
      <rPr>
        <b/>
        <sz val="9"/>
        <color indexed="8"/>
        <rFont val="Noto Sans HK"/>
        <family val="2"/>
        <charset val="128"/>
      </rPr>
      <t>Tabla 2.</t>
    </r>
    <r>
      <rPr>
        <sz val="9"/>
        <color indexed="8"/>
        <rFont val="Noto Sans HK"/>
        <family val="2"/>
        <charset val="128"/>
      </rPr>
      <t xml:space="preserve"> </t>
    </r>
  </si>
  <si>
    <t>T1</t>
  </si>
  <si>
    <r>
      <rPr>
        <b/>
        <sz val="9"/>
        <color indexed="8"/>
        <rFont val="Noto Sans HK"/>
        <family val="2"/>
        <charset val="128"/>
      </rPr>
      <t>Tabla 1.</t>
    </r>
    <r>
      <rPr>
        <sz val="9"/>
        <color indexed="8"/>
        <rFont val="Noto Sans HK"/>
        <family val="2"/>
        <charset val="128"/>
      </rPr>
      <t xml:space="preserve"> </t>
    </r>
  </si>
  <si>
    <t>MODIFICAR VÍNCULOS</t>
  </si>
  <si>
    <t>TABLAS</t>
  </si>
  <si>
    <t>ÍNDICE</t>
  </si>
  <si>
    <t>Número de Expedientes incoados por el Pleno del TADA por deporte y provincia.</t>
  </si>
  <si>
    <t>Número de Expedientes incoados por la sección sancionadora del TADA por deporte y provincia.</t>
  </si>
  <si>
    <t>Tabla 6.</t>
  </si>
  <si>
    <t>Número de Expedientes resueltos por la sección sancionadora del TADA por deporte y provincia.</t>
  </si>
  <si>
    <t>T6</t>
  </si>
  <si>
    <t>Tabla 7</t>
  </si>
  <si>
    <t>Número de Expedientes incoados por la sección sancionadora del TADA por deporte y asunto.</t>
  </si>
  <si>
    <t>T7</t>
  </si>
  <si>
    <t>Tabla 8</t>
  </si>
  <si>
    <r>
      <rPr>
        <b/>
        <sz val="11"/>
        <rFont val="Noto Sans HK"/>
        <family val="2"/>
        <charset val="128"/>
      </rPr>
      <t>Tabla 8</t>
    </r>
    <r>
      <rPr>
        <sz val="11"/>
        <rFont val="Noto Sans HK"/>
        <family val="2"/>
        <charset val="128"/>
      </rPr>
      <t>. Número de Expedientes resueltos por la sección sancionadora del TADA por deporte y asunto.</t>
    </r>
  </si>
  <si>
    <t>Número de Expedientes resueltos por la sección sancionadora del TADA por deporte y asunto.</t>
  </si>
  <si>
    <t>T8</t>
  </si>
  <si>
    <t>Tabla 9</t>
  </si>
  <si>
    <r>
      <rPr>
        <b/>
        <sz val="11"/>
        <rFont val="Noto Sans HK"/>
        <family val="2"/>
        <charset val="128"/>
      </rPr>
      <t>Tabla 9</t>
    </r>
    <r>
      <rPr>
        <sz val="11"/>
        <rFont val="Noto Sans HK"/>
        <family val="2"/>
        <charset val="128"/>
      </rPr>
      <t>. Número de Expedientes incoados por la sección disciplinaria del TADA por deporte y provincia.</t>
    </r>
  </si>
  <si>
    <t>Número de Expedientes incoados por la sección disciplinaria del TADA por deporte y provincia.</t>
  </si>
  <si>
    <t>T9</t>
  </si>
  <si>
    <t>Tabla 10</t>
  </si>
  <si>
    <r>
      <rPr>
        <b/>
        <sz val="11"/>
        <rFont val="Noto Sans HK"/>
        <family val="2"/>
        <charset val="128"/>
      </rPr>
      <t>Tabla 10</t>
    </r>
    <r>
      <rPr>
        <sz val="11"/>
        <rFont val="Noto Sans HK"/>
        <family val="2"/>
        <charset val="128"/>
      </rPr>
      <t>. Número de Expedientes resueltos por la sección disciplinaria del TADA por deporte y provincia.</t>
    </r>
  </si>
  <si>
    <t>Número de Expedientes resueltos por la sección disciplinaria del TADA por deporte y provincia.</t>
  </si>
  <si>
    <t>T10</t>
  </si>
  <si>
    <t>Tabla 11</t>
  </si>
  <si>
    <r>
      <rPr>
        <b/>
        <sz val="11"/>
        <rFont val="Noto Sans HK"/>
        <family val="2"/>
        <charset val="128"/>
      </rPr>
      <t>Tabla 11</t>
    </r>
    <r>
      <rPr>
        <sz val="11"/>
        <rFont val="Noto Sans HK"/>
        <family val="2"/>
        <charset val="128"/>
      </rPr>
      <t>. Número de Expedientes incoados por la sección competicional y electoral del TADA por deporte y provincia.</t>
    </r>
  </si>
  <si>
    <t>Número de Expedientes incoados por la sección competicional y electoral del TADA por deporte y provincia.</t>
  </si>
  <si>
    <t>T11</t>
  </si>
  <si>
    <t>Tabla 12</t>
  </si>
  <si>
    <r>
      <rPr>
        <b/>
        <sz val="11"/>
        <rFont val="Noto Sans HK"/>
        <family val="2"/>
        <charset val="128"/>
      </rPr>
      <t>Tabla 12</t>
    </r>
    <r>
      <rPr>
        <sz val="11"/>
        <rFont val="Noto Sans HK"/>
        <family val="2"/>
        <charset val="128"/>
      </rPr>
      <t>. Número de Expedientes resueltos por la sección competicional y electoral del TADA por deporte y provincia.</t>
    </r>
  </si>
  <si>
    <t>Número de Expedientes resueltos por la sección competicional y electoral del TADA por deporte y provincia.</t>
  </si>
  <si>
    <t>T12</t>
  </si>
  <si>
    <t>Número de Expedientes resueltos por la sección disciplinaria del TADA según modo de finalización</t>
  </si>
  <si>
    <t>Número de acuerdos llevados a cabo por el TADA por provincia.</t>
  </si>
  <si>
    <t>Gráfico 4.</t>
  </si>
  <si>
    <t>Número de Expedientes resueltos por el Pleno del TADA por provincia</t>
  </si>
  <si>
    <t>G4</t>
  </si>
  <si>
    <t>Número de Expedientes incoados por la sección sancionadora del TADA por provincia.</t>
  </si>
  <si>
    <t>G5</t>
  </si>
  <si>
    <t>Número de Expedientes resueltos por la sección sancionadora del TADA por provincia.</t>
  </si>
  <si>
    <t>Gráfico 6</t>
  </si>
  <si>
    <t>G6</t>
  </si>
  <si>
    <t>Gráfico 7</t>
  </si>
  <si>
    <t>Número de Expedientes incoados por la sección sancionadora del TADA según asunto.</t>
  </si>
  <si>
    <t>G7</t>
  </si>
  <si>
    <t>Gráfico 8</t>
  </si>
  <si>
    <t>Número de Expedientes resueltos por la sección sancionadora del TADA según asunto.</t>
  </si>
  <si>
    <t>G8</t>
  </si>
  <si>
    <t>Gráfico 9</t>
  </si>
  <si>
    <t>Número de Expedientes incoados por la sección disciplinaria del TADA por provincia.</t>
  </si>
  <si>
    <t>G9</t>
  </si>
  <si>
    <t>Gráfico 10</t>
  </si>
  <si>
    <t>Número de Expedientes resueltos por la sección disciplinaria del TADA por provincia.</t>
  </si>
  <si>
    <t>G10</t>
  </si>
  <si>
    <t>Gráfico 11</t>
  </si>
  <si>
    <t>Número de Expedientes incoados por la sección competicional y electoral del TADA por provincia.</t>
  </si>
  <si>
    <t>G11</t>
  </si>
  <si>
    <t>Número de Expedientes resueltos por la sección competicional y electoral del TADA por provincia.</t>
  </si>
  <si>
    <t>Gráfico 12</t>
  </si>
  <si>
    <t>G12</t>
  </si>
  <si>
    <t>Estadística de la base de datos de expedientes incoados y resueltos por el Tribunal Administrativo del 
Deporte de Andalucía (TADA)</t>
  </si>
  <si>
    <t>Incoados en 2019</t>
  </si>
  <si>
    <t>Incoados en 2020</t>
  </si>
  <si>
    <t>Surf</t>
  </si>
  <si>
    <t>Montañismo</t>
  </si>
  <si>
    <t>Pesca</t>
  </si>
  <si>
    <t>Kárate</t>
  </si>
  <si>
    <t>Triatlón</t>
  </si>
  <si>
    <t>Vela</t>
  </si>
  <si>
    <t>Tenis de mesa</t>
  </si>
  <si>
    <t>Número de expedientes incoados por el TADA según sección. Año 2020</t>
  </si>
  <si>
    <t>Grágico 2</t>
  </si>
  <si>
    <t>G13</t>
  </si>
  <si>
    <r>
      <t>Gráfico 3</t>
    </r>
    <r>
      <rPr>
        <sz val="9"/>
        <rFont val="Noto Sans HK"/>
        <family val="2"/>
        <charset val="128"/>
      </rPr>
      <t>.</t>
    </r>
  </si>
  <si>
    <t>Gráfico 5.</t>
  </si>
  <si>
    <t>Gráfico 13</t>
  </si>
  <si>
    <r>
      <t>Gráfico 9.</t>
    </r>
    <r>
      <rPr>
        <sz val="11"/>
        <rFont val="Noto Sans HK"/>
        <family val="2"/>
        <charset val="128"/>
      </rPr>
      <t xml:space="preserve"> Número de Expedientes resueltos por la sección sancionadora del TADA según asunto.</t>
    </r>
  </si>
  <si>
    <r>
      <t>Gráfico 12.</t>
    </r>
    <r>
      <rPr>
        <sz val="11"/>
        <rFont val="Noto Sans HK"/>
        <family val="2"/>
        <charset val="128"/>
      </rPr>
      <t xml:space="preserve"> Número de Expedientes incoados por la sección competicional y electoral del TADA por provincia.</t>
    </r>
  </si>
  <si>
    <r>
      <t>Gráfico 13.</t>
    </r>
    <r>
      <rPr>
        <sz val="11"/>
        <rFont val="Noto Sans HK"/>
        <family val="2"/>
        <charset val="128"/>
      </rPr>
      <t xml:space="preserve"> Número de Expedientes resueltos por la sección competicional y electoral del TADA por provincia.</t>
    </r>
  </si>
  <si>
    <t>Incoados en 2021</t>
  </si>
  <si>
    <t>Caducidad</t>
  </si>
  <si>
    <r>
      <t>Normativa de carácter general</t>
    </r>
    <r>
      <rPr>
        <vertAlign val="superscript"/>
        <sz val="10"/>
        <rFont val="Noto Sans HK"/>
        <family val="2"/>
        <charset val="128"/>
      </rPr>
      <t>(*)</t>
    </r>
  </si>
  <si>
    <t>Montañismo-Atletismo</t>
  </si>
  <si>
    <t>Gimnasia</t>
  </si>
  <si>
    <t>Béisbol</t>
  </si>
  <si>
    <t>Surfing</t>
  </si>
  <si>
    <t>Colomboculturacolombofilia</t>
  </si>
  <si>
    <t>Deportes Para Sordos</t>
  </si>
  <si>
    <t>Motonáutica</t>
  </si>
  <si>
    <t>Patinaje</t>
  </si>
  <si>
    <t>Polideportivo</t>
  </si>
  <si>
    <t>Deportes para Sordos</t>
  </si>
  <si>
    <t>Tenis de Mesa</t>
  </si>
  <si>
    <t>Naútica</t>
  </si>
  <si>
    <t>Motonaútica</t>
  </si>
  <si>
    <t>Discriminación impidiendo la práctica deportiva</t>
  </si>
  <si>
    <t>Incumplimiento de obligaciones</t>
  </si>
  <si>
    <t>Seguro deportivo</t>
  </si>
  <si>
    <t>Béisbol y softbol</t>
  </si>
  <si>
    <t>Deportes de Invierno</t>
  </si>
  <si>
    <t>Deportes para personas con discapacidad física</t>
  </si>
  <si>
    <t>Waterpolo</t>
  </si>
  <si>
    <t>Tenis</t>
  </si>
  <si>
    <t>Colombocultura</t>
  </si>
  <si>
    <t>Judo</t>
  </si>
  <si>
    <t>Otros</t>
  </si>
  <si>
    <t>Colombifilia</t>
  </si>
  <si>
    <t>Beisbol Y Sofbol</t>
  </si>
  <si>
    <t>Deportes De Invierno</t>
  </si>
  <si>
    <t>Tenis De Mesa</t>
  </si>
  <si>
    <r>
      <rPr>
        <b/>
        <sz val="10"/>
        <rFont val="Noto Sans HK"/>
        <family val="2"/>
        <charset val="128"/>
      </rPr>
      <t>Tabla 1</t>
    </r>
    <r>
      <rPr>
        <sz val="10"/>
        <rFont val="Noto Sans HK"/>
        <family val="2"/>
        <charset val="128"/>
      </rPr>
      <t>. Número de expedientes incoados y resueltos por el TADA según sección</t>
    </r>
  </si>
  <si>
    <r>
      <t xml:space="preserve">Gráfico 1. </t>
    </r>
    <r>
      <rPr>
        <sz val="10"/>
        <rFont val="Noto Sans HK"/>
        <family val="2"/>
        <charset val="128"/>
      </rPr>
      <t>Número de expedientes incoados por el TADA según sección</t>
    </r>
  </si>
  <si>
    <r>
      <t xml:space="preserve">Gráfico 2. </t>
    </r>
    <r>
      <rPr>
        <sz val="10"/>
        <rFont val="Noto Sans HK"/>
        <family val="2"/>
        <charset val="128"/>
      </rPr>
      <t>Número de expedientes resueltos por el TADA según sección</t>
    </r>
    <r>
      <rPr>
        <b/>
        <sz val="10"/>
        <rFont val="Noto Sans HK"/>
        <family val="2"/>
        <charset val="128"/>
      </rPr>
      <t xml:space="preserve"> </t>
    </r>
    <r>
      <rPr>
        <sz val="10"/>
        <rFont val="Noto Sans HK"/>
        <family val="2"/>
        <charset val="128"/>
      </rPr>
      <t>y año de inicio</t>
    </r>
  </si>
  <si>
    <r>
      <rPr>
        <b/>
        <sz val="10"/>
        <rFont val="Noto Sans HK"/>
        <family val="2"/>
        <charset val="128"/>
      </rPr>
      <t>Tabla 3</t>
    </r>
    <r>
      <rPr>
        <sz val="10"/>
        <rFont val="Noto Sans HK"/>
        <family val="2"/>
        <charset val="128"/>
      </rPr>
      <t>. Número de Expedientes incoados por el Pleno del TADA por deporte y provincia.</t>
    </r>
  </si>
  <si>
    <r>
      <t>Gráfico 4.</t>
    </r>
    <r>
      <rPr>
        <sz val="10"/>
        <rFont val="Noto Sans HK"/>
        <family val="2"/>
        <charset val="128"/>
      </rPr>
      <t xml:space="preserve"> Número de expedientes incoados por el Pleno del TADA por provincia.</t>
    </r>
  </si>
  <si>
    <t>(*) Este expediente es una consulta para la formulación de aportaciones o sugerencias con respecto al Anteproyecto de Ley del Deporte de ámbito nacional y, por tanto, afecta a todas las disciplinas deportivas.</t>
  </si>
  <si>
    <r>
      <rPr>
        <b/>
        <sz val="10"/>
        <rFont val="Noto Sans HK"/>
        <family val="2"/>
        <charset val="128"/>
      </rPr>
      <t>Tabla 4</t>
    </r>
    <r>
      <rPr>
        <sz val="10"/>
        <rFont val="Noto Sans HK"/>
        <family val="2"/>
        <charset val="128"/>
      </rPr>
      <t>. Número de Expedientes resueltos por el Pleno del TADA por deporte y provincia</t>
    </r>
  </si>
  <si>
    <r>
      <t xml:space="preserve">Gráfico 5. </t>
    </r>
    <r>
      <rPr>
        <sz val="10"/>
        <rFont val="Noto Sans HK"/>
        <family val="2"/>
        <charset val="128"/>
      </rPr>
      <t>Número de Expedientes resueltos por el Pleno del TADA por provincia</t>
    </r>
  </si>
  <si>
    <r>
      <rPr>
        <b/>
        <sz val="10"/>
        <rFont val="Noto Sans HK"/>
        <family val="2"/>
        <charset val="128"/>
      </rPr>
      <t>Tabla 5</t>
    </r>
    <r>
      <rPr>
        <sz val="10"/>
        <rFont val="Noto Sans HK"/>
        <family val="2"/>
        <charset val="128"/>
      </rPr>
      <t>. Número de Expedientes incoados por la sección sancionadora del TADA por deporte y provincia.</t>
    </r>
  </si>
  <si>
    <r>
      <t>Gráfico 6.</t>
    </r>
    <r>
      <rPr>
        <sz val="10"/>
        <rFont val="Noto Sans HK"/>
        <family val="2"/>
        <charset val="128"/>
      </rPr>
      <t xml:space="preserve"> Número de Expedientes incoados por la sección sancionadora del TADA por provincia.</t>
    </r>
  </si>
  <si>
    <r>
      <rPr>
        <b/>
        <sz val="10"/>
        <rFont val="Noto Sans HK"/>
        <family val="2"/>
        <charset val="128"/>
      </rPr>
      <t>Tabla 6</t>
    </r>
    <r>
      <rPr>
        <sz val="10"/>
        <rFont val="Noto Sans HK"/>
        <family val="2"/>
        <charset val="128"/>
      </rPr>
      <t>. Número de Expedientes resueltos por la sección sancionadora del TADA por deporte y provincia.</t>
    </r>
  </si>
  <si>
    <r>
      <t>Gráfico 7.</t>
    </r>
    <r>
      <rPr>
        <sz val="10"/>
        <rFont val="Noto Sans HK"/>
        <family val="2"/>
        <charset val="128"/>
      </rPr>
      <t xml:space="preserve"> Número de Expedientes resueltos por la sección sancionadora del TADA por provincia.</t>
    </r>
  </si>
  <si>
    <r>
      <rPr>
        <b/>
        <sz val="10"/>
        <rFont val="Noto Sans HK"/>
        <family val="2"/>
        <charset val="128"/>
      </rPr>
      <t>Tabla 7</t>
    </r>
    <r>
      <rPr>
        <sz val="10"/>
        <rFont val="Noto Sans HK"/>
        <family val="2"/>
        <charset val="128"/>
      </rPr>
      <t>. Número de Expedientes incoados por la sección sancionadora del TADA por deporte y asunto.</t>
    </r>
  </si>
  <si>
    <r>
      <t>Gráfico 8.</t>
    </r>
    <r>
      <rPr>
        <sz val="10"/>
        <rFont val="Noto Sans HK"/>
        <family val="2"/>
        <charset val="128"/>
      </rPr>
      <t xml:space="preserve"> Número de Expedientes incoados por la sección sancionadora del TADA según asunto.</t>
    </r>
  </si>
  <si>
    <r>
      <t>Gráfico 10.</t>
    </r>
    <r>
      <rPr>
        <sz val="10"/>
        <rFont val="Noto Sans HK"/>
        <family val="2"/>
        <charset val="128"/>
      </rPr>
      <t xml:space="preserve"> Número de Expedientes incoados por la sección disciplinaria del TADA por provincia.</t>
    </r>
  </si>
  <si>
    <r>
      <t>Gráfico 11.</t>
    </r>
    <r>
      <rPr>
        <sz val="10"/>
        <rFont val="Noto Sans HK"/>
        <family val="2"/>
        <charset val="128"/>
      </rPr>
      <t xml:space="preserve"> Número de Expedientes resueltos por la sección disciplinaria del TADA por provincia.</t>
    </r>
  </si>
  <si>
    <t>Número de expedientes incoados y resueltos por el TADA según sección.</t>
  </si>
  <si>
    <t>Número de Expedientes resueltos por el Pleno del TADA por deporte y provincia.</t>
  </si>
  <si>
    <t>Número de Expedientes resueltos por el Tribunal según modo de finalización y competencia.</t>
  </si>
  <si>
    <r>
      <rPr>
        <b/>
        <sz val="10"/>
        <rFont val="Noto Sans HK"/>
        <family val="2"/>
        <charset val="128"/>
      </rPr>
      <t>Tabla 2</t>
    </r>
    <r>
      <rPr>
        <sz val="10"/>
        <rFont val="Noto Sans HK"/>
        <family val="2"/>
        <charset val="128"/>
      </rPr>
      <t>. Número de Expedientes resueltos por el Tribunal según modo de finalización y competencia.</t>
    </r>
  </si>
  <si>
    <t>Sección Sancionadora</t>
  </si>
  <si>
    <t>Sección Disciplinaria</t>
  </si>
  <si>
    <t>Sección Competencial y Electoral</t>
  </si>
  <si>
    <t xml:space="preserve">Nota: De los expedientes incoados, una parte se resuelven en el año en curso y otros puede que en ejercicios posteriores. El Pleno resuelve expedientes incoados en las secciones sancionadoras y disciplinarias cuando finalizan con la imposición de sanciones por infracciones muy graves.. </t>
  </si>
  <si>
    <r>
      <t>Gráfico 3.</t>
    </r>
    <r>
      <rPr>
        <sz val="11"/>
        <rFont val="Noto Sans HK"/>
        <family val="2"/>
        <charset val="128"/>
      </rPr>
      <t xml:space="preserve"> Número de Expedientes resueltos por el TADA según modo de finalización</t>
    </r>
  </si>
  <si>
    <t>Equipamientos e Instalaciones deportivas</t>
  </si>
  <si>
    <t>Seguridad en espectáculos y prácticas deportivas</t>
  </si>
  <si>
    <t>Violencia (verbal, física,...)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</si>
</sst>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Noto Sans HK"/>
      <family val="2"/>
      <charset val="128"/>
    </font>
    <font>
      <b/>
      <sz val="9"/>
      <name val="Noto Sans HK"/>
      <family val="2"/>
      <charset val="128"/>
    </font>
    <font>
      <sz val="9"/>
      <name val="Noto Sans HK"/>
      <family val="2"/>
      <charset val="128"/>
    </font>
    <font>
      <sz val="11"/>
      <name val="Noto Sans HK"/>
      <family val="2"/>
      <charset val="128"/>
    </font>
    <font>
      <b/>
      <sz val="10"/>
      <name val="Noto Sans HK"/>
      <family val="2"/>
      <charset val="128"/>
    </font>
    <font>
      <b/>
      <sz val="11"/>
      <name val="Noto Sans HK"/>
      <family val="2"/>
      <charset val="128"/>
    </font>
    <font>
      <i/>
      <sz val="9"/>
      <name val="Noto Sans HK"/>
      <family val="2"/>
      <charset val="128"/>
    </font>
    <font>
      <sz val="11"/>
      <name val="Arial"/>
      <family val="2"/>
    </font>
    <font>
      <sz val="9"/>
      <color indexed="8"/>
      <name val="Noto Sans HK"/>
      <family val="2"/>
      <charset val="128"/>
    </font>
    <font>
      <b/>
      <sz val="9"/>
      <color indexed="8"/>
      <name val="Noto Sans HK"/>
      <family val="2"/>
      <charset val="128"/>
    </font>
    <font>
      <sz val="13"/>
      <name val="Noto Sans HK"/>
      <family val="2"/>
      <charset val="128"/>
    </font>
    <font>
      <b/>
      <sz val="22"/>
      <name val="Noto Sans HK"/>
      <family val="2"/>
      <charset val="128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9"/>
      <color rgb="FF007A33"/>
      <name val="Noto Sans HK"/>
      <family val="2"/>
      <charset val="128"/>
    </font>
    <font>
      <b/>
      <sz val="11"/>
      <color theme="1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9"/>
      <color theme="1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sz val="11"/>
      <color theme="1"/>
      <name val="Noto Sans HK"/>
      <family val="2"/>
      <charset val="128"/>
    </font>
    <font>
      <sz val="10"/>
      <color rgb="FF007A33"/>
      <name val="Noto Sans HK"/>
      <family val="2"/>
      <charset val="128"/>
    </font>
    <font>
      <vertAlign val="superscript"/>
      <sz val="10"/>
      <name val="Noto Sans HK"/>
      <family val="2"/>
      <charset val="128"/>
    </font>
    <font>
      <b/>
      <sz val="10"/>
      <color theme="9" tint="-0.249977111117893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41"/>
      </patternFill>
    </fill>
    <fill>
      <patternFill patternType="solid">
        <fgColor indexed="27"/>
        <bgColor indexed="26"/>
      </patternFill>
    </fill>
    <fill>
      <patternFill patternType="solid">
        <fgColor indexed="47"/>
        <bgColor indexed="32"/>
      </patternFill>
    </fill>
    <fill>
      <patternFill patternType="solid">
        <fgColor indexed="22"/>
        <bgColor indexed="46"/>
      </patternFill>
    </fill>
    <fill>
      <patternFill patternType="solid">
        <fgColor indexed="42"/>
        <bgColor indexed="31"/>
      </patternFill>
    </fill>
    <fill>
      <patternFill patternType="solid">
        <fgColor indexed="44"/>
        <bgColor indexed="40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33"/>
      </patternFill>
    </fill>
    <fill>
      <patternFill patternType="solid">
        <fgColor indexed="55"/>
        <bgColor indexed="48"/>
      </patternFill>
    </fill>
    <fill>
      <patternFill patternType="solid">
        <fgColor indexed="10"/>
        <bgColor indexed="60"/>
      </patternFill>
    </fill>
    <fill>
      <patternFill patternType="solid">
        <fgColor indexed="50"/>
        <bgColor indexed="19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14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BF1DE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5" fillId="2" borderId="1" applyNumberFormat="0" applyAlignment="0" applyProtection="0"/>
    <xf numFmtId="0" fontId="3" fillId="11" borderId="2" applyNumberFormat="0" applyAlignment="0" applyProtection="0"/>
    <xf numFmtId="0" fontId="4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7" fillId="5" borderId="1" applyNumberFormat="0" applyAlignment="0" applyProtection="0"/>
    <xf numFmtId="0" fontId="1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8" fillId="0" borderId="0"/>
    <xf numFmtId="0" fontId="10" fillId="0" borderId="0"/>
    <xf numFmtId="0" fontId="32" fillId="0" borderId="0"/>
    <xf numFmtId="0" fontId="18" fillId="17" borderId="4" applyNumberFormat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0" fontId="11" fillId="2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0" borderId="7" applyNumberFormat="0" applyFill="0" applyAlignment="0" applyProtection="0"/>
    <xf numFmtId="0" fontId="14" fillId="0" borderId="8" applyNumberFormat="0" applyFill="0" applyAlignment="0" applyProtection="0"/>
  </cellStyleXfs>
  <cellXfs count="168">
    <xf numFmtId="0" fontId="0" fillId="0" borderId="0" xfId="0"/>
    <xf numFmtId="0" fontId="22" fillId="0" borderId="0" xfId="0" applyFont="1"/>
    <xf numFmtId="0" fontId="19" fillId="0" borderId="0" xfId="0" applyFont="1"/>
    <xf numFmtId="0" fontId="25" fillId="0" borderId="0" xfId="0" applyFont="1"/>
    <xf numFmtId="0" fontId="19" fillId="0" borderId="0" xfId="0" applyFont="1" applyBorder="1"/>
    <xf numFmtId="0" fontId="21" fillId="0" borderId="0" xfId="0" applyFont="1"/>
    <xf numFmtId="0" fontId="21" fillId="18" borderId="0" xfId="0" applyFont="1" applyFill="1"/>
    <xf numFmtId="0" fontId="34" fillId="19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9" fillId="0" borderId="11" xfId="0" applyFont="1" applyBorder="1"/>
    <xf numFmtId="0" fontId="19" fillId="20" borderId="0" xfId="0" applyFont="1" applyFill="1" applyAlignment="1">
      <alignment vertical="center"/>
    </xf>
    <xf numFmtId="3" fontId="19" fillId="20" borderId="0" xfId="0" applyNumberFormat="1" applyFont="1" applyFill="1" applyAlignment="1">
      <alignment horizontal="center" vertical="center"/>
    </xf>
    <xf numFmtId="3" fontId="23" fillId="20" borderId="0" xfId="0" applyNumberFormat="1" applyFont="1" applyFill="1" applyAlignment="1">
      <alignment horizontal="center" vertical="center"/>
    </xf>
    <xf numFmtId="3" fontId="19" fillId="21" borderId="0" xfId="0" applyNumberFormat="1" applyFont="1" applyFill="1" applyAlignment="1">
      <alignment horizontal="center" vertical="center"/>
    </xf>
    <xf numFmtId="3" fontId="23" fillId="0" borderId="10" xfId="0" applyNumberFormat="1" applyFont="1" applyBorder="1" applyAlignment="1">
      <alignment horizontal="center" vertical="center"/>
    </xf>
    <xf numFmtId="9" fontId="23" fillId="0" borderId="10" xfId="0" applyNumberFormat="1" applyFont="1" applyBorder="1" applyAlignment="1">
      <alignment horizontal="center" vertical="center"/>
    </xf>
    <xf numFmtId="10" fontId="19" fillId="0" borderId="0" xfId="0" applyNumberFormat="1" applyFont="1" applyAlignment="1">
      <alignment horizontal="center" vertical="center"/>
    </xf>
    <xf numFmtId="3" fontId="23" fillId="22" borderId="10" xfId="0" applyNumberFormat="1" applyFont="1" applyFill="1" applyBorder="1" applyAlignment="1">
      <alignment horizontal="center" vertical="center"/>
    </xf>
    <xf numFmtId="10" fontId="23" fillId="0" borderId="10" xfId="0" applyNumberFormat="1" applyFont="1" applyBorder="1" applyAlignment="1">
      <alignment horizontal="center" vertical="center"/>
    </xf>
    <xf numFmtId="3" fontId="19" fillId="22" borderId="0" xfId="0" applyNumberFormat="1" applyFont="1" applyFill="1" applyAlignment="1">
      <alignment horizontal="center" vertical="center"/>
    </xf>
    <xf numFmtId="0" fontId="26" fillId="0" borderId="0" xfId="0" applyFont="1" applyAlignment="1">
      <alignment wrapText="1"/>
    </xf>
    <xf numFmtId="0" fontId="26" fillId="0" borderId="0" xfId="0" applyFont="1" applyAlignment="1"/>
    <xf numFmtId="0" fontId="20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indent="1"/>
    </xf>
    <xf numFmtId="3" fontId="23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3" fontId="23" fillId="0" borderId="0" xfId="0" applyNumberFormat="1" applyFont="1" applyBorder="1" applyAlignment="1">
      <alignment horizontal="center" vertical="center"/>
    </xf>
    <xf numFmtId="9" fontId="23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wrapText="1"/>
    </xf>
    <xf numFmtId="10" fontId="19" fillId="0" borderId="0" xfId="0" applyNumberFormat="1" applyFont="1"/>
    <xf numFmtId="0" fontId="32" fillId="0" borderId="0" xfId="36"/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10" fontId="23" fillId="0" borderId="0" xfId="0" applyNumberFormat="1" applyFont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0" fillId="0" borderId="0" xfId="0" applyFont="1" applyFill="1"/>
    <xf numFmtId="0" fontId="42" fillId="0" borderId="0" xfId="0" applyFont="1" applyFill="1"/>
    <xf numFmtId="0" fontId="29" fillId="0" borderId="0" xfId="0" applyFont="1" applyFill="1"/>
    <xf numFmtId="0" fontId="41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35" fillId="0" borderId="0" xfId="0" applyFont="1" applyFill="1" applyAlignment="1">
      <alignment horizontal="left" vertical="center"/>
    </xf>
    <xf numFmtId="49" fontId="38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applyFont="1" applyFill="1" applyAlignment="1">
      <alignment horizontal="left" vertical="top"/>
    </xf>
    <xf numFmtId="0" fontId="38" fillId="0" borderId="0" xfId="0" applyFont="1" applyFill="1" applyAlignment="1">
      <alignment horizontal="left" vertical="center"/>
    </xf>
    <xf numFmtId="0" fontId="33" fillId="0" borderId="0" xfId="30" applyFont="1" applyFill="1" applyAlignment="1">
      <alignment vertical="center"/>
    </xf>
    <xf numFmtId="0" fontId="19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0" fontId="43" fillId="0" borderId="0" xfId="0" applyFont="1" applyFill="1" applyAlignment="1">
      <alignment vertical="center"/>
    </xf>
    <xf numFmtId="0" fontId="24" fillId="0" borderId="13" xfId="0" applyFont="1" applyBorder="1" applyAlignment="1">
      <alignment vertical="center" wrapText="1"/>
    </xf>
    <xf numFmtId="164" fontId="19" fillId="0" borderId="0" xfId="0" applyNumberFormat="1" applyFont="1" applyAlignment="1">
      <alignment horizontal="center" vertical="center"/>
    </xf>
    <xf numFmtId="0" fontId="23" fillId="0" borderId="11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23" fillId="0" borderId="1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164" fontId="23" fillId="0" borderId="0" xfId="0" applyNumberFormat="1" applyFont="1" applyBorder="1" applyAlignment="1">
      <alignment horizontal="center" vertical="center"/>
    </xf>
    <xf numFmtId="164" fontId="23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9" fontId="23" fillId="22" borderId="10" xfId="0" applyNumberFormat="1" applyFont="1" applyFill="1" applyBorder="1" applyAlignment="1">
      <alignment horizontal="center" vertical="center"/>
    </xf>
    <xf numFmtId="164" fontId="19" fillId="0" borderId="9" xfId="0" applyNumberFormat="1" applyFont="1" applyBorder="1" applyAlignment="1">
      <alignment horizontal="center" vertical="center"/>
    </xf>
    <xf numFmtId="3" fontId="19" fillId="20" borderId="0" xfId="0" applyNumberFormat="1" applyFont="1" applyFill="1" applyAlignment="1">
      <alignment horizontal="right" vertical="center"/>
    </xf>
    <xf numFmtId="3" fontId="23" fillId="20" borderId="0" xfId="0" applyNumberFormat="1" applyFont="1" applyFill="1" applyAlignment="1">
      <alignment horizontal="right" vertical="center"/>
    </xf>
    <xf numFmtId="3" fontId="19" fillId="22" borderId="0" xfId="0" applyNumberFormat="1" applyFont="1" applyFill="1" applyAlignment="1">
      <alignment horizontal="right" vertical="center"/>
    </xf>
    <xf numFmtId="3" fontId="19" fillId="21" borderId="0" xfId="0" applyNumberFormat="1" applyFont="1" applyFill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3" fontId="19" fillId="20" borderId="9" xfId="0" applyNumberFormat="1" applyFont="1" applyFill="1" applyBorder="1" applyAlignment="1">
      <alignment horizontal="right" vertical="center"/>
    </xf>
    <xf numFmtId="3" fontId="23" fillId="20" borderId="9" xfId="0" applyNumberFormat="1" applyFont="1" applyFill="1" applyBorder="1" applyAlignment="1">
      <alignment horizontal="right" vertical="center"/>
    </xf>
    <xf numFmtId="164" fontId="19" fillId="0" borderId="9" xfId="0" applyNumberFormat="1" applyFont="1" applyBorder="1" applyAlignment="1">
      <alignment horizontal="right" vertical="center"/>
    </xf>
    <xf numFmtId="0" fontId="23" fillId="0" borderId="13" xfId="0" applyFont="1" applyBorder="1" applyAlignment="1">
      <alignment vertical="center" wrapText="1"/>
    </xf>
    <xf numFmtId="0" fontId="19" fillId="21" borderId="0" xfId="0" applyFont="1" applyFill="1" applyAlignment="1">
      <alignment vertical="center"/>
    </xf>
    <xf numFmtId="0" fontId="19" fillId="20" borderId="9" xfId="0" applyFont="1" applyFill="1" applyBorder="1" applyAlignment="1">
      <alignment vertical="center"/>
    </xf>
    <xf numFmtId="0" fontId="23" fillId="22" borderId="10" xfId="0" applyFont="1" applyFill="1" applyBorder="1" applyAlignment="1">
      <alignment vertical="center"/>
    </xf>
    <xf numFmtId="9" fontId="23" fillId="22" borderId="10" xfId="0" applyNumberFormat="1" applyFont="1" applyFill="1" applyBorder="1" applyAlignment="1">
      <alignment vertical="center"/>
    </xf>
    <xf numFmtId="0" fontId="23" fillId="22" borderId="0" xfId="0" applyFont="1" applyFill="1" applyBorder="1" applyAlignment="1">
      <alignment vertical="center"/>
    </xf>
    <xf numFmtId="9" fontId="23" fillId="22" borderId="0" xfId="0" applyNumberFormat="1" applyFont="1" applyFill="1" applyBorder="1" applyAlignment="1">
      <alignment vertical="center"/>
    </xf>
    <xf numFmtId="3" fontId="23" fillId="22" borderId="0" xfId="0" applyNumberFormat="1" applyFont="1" applyFill="1" applyBorder="1" applyAlignment="1">
      <alignment horizontal="center" vertical="center"/>
    </xf>
    <xf numFmtId="164" fontId="23" fillId="22" borderId="0" xfId="0" applyNumberFormat="1" applyFont="1" applyFill="1" applyBorder="1" applyAlignment="1">
      <alignment horizontal="center" vertical="center"/>
    </xf>
    <xf numFmtId="0" fontId="19" fillId="20" borderId="0" xfId="0" applyFont="1" applyFill="1" applyAlignment="1">
      <alignment horizontal="left" vertical="center" wrapText="1"/>
    </xf>
    <xf numFmtId="0" fontId="19" fillId="20" borderId="0" xfId="0" applyFont="1" applyFill="1" applyAlignment="1">
      <alignment vertical="center" wrapText="1"/>
    </xf>
    <xf numFmtId="0" fontId="19" fillId="0" borderId="0" xfId="0" applyFont="1" applyAlignment="1">
      <alignment horizontal="right" vertical="center"/>
    </xf>
    <xf numFmtId="3" fontId="23" fillId="22" borderId="10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3" fontId="23" fillId="22" borderId="0" xfId="0" applyNumberFormat="1" applyFont="1" applyFill="1" applyBorder="1" applyAlignment="1">
      <alignment horizontal="right" vertical="center"/>
    </xf>
    <xf numFmtId="3" fontId="19" fillId="22" borderId="10" xfId="0" applyNumberFormat="1" applyFont="1" applyFill="1" applyBorder="1" applyAlignment="1">
      <alignment horizontal="center" vertical="center"/>
    </xf>
    <xf numFmtId="3" fontId="19" fillId="21" borderId="10" xfId="0" applyNumberFormat="1" applyFont="1" applyFill="1" applyBorder="1" applyAlignment="1">
      <alignment horizontal="center" vertical="center"/>
    </xf>
    <xf numFmtId="3" fontId="23" fillId="20" borderId="10" xfId="0" applyNumberFormat="1" applyFon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0" fontId="34" fillId="19" borderId="0" xfId="0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Border="1" applyAlignment="1"/>
    <xf numFmtId="0" fontId="19" fillId="0" borderId="11" xfId="0" applyFont="1" applyFill="1" applyBorder="1" applyAlignment="1">
      <alignment vertical="center"/>
    </xf>
    <xf numFmtId="0" fontId="19" fillId="0" borderId="11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 indent="1"/>
    </xf>
    <xf numFmtId="0" fontId="46" fillId="0" borderId="0" xfId="0" applyFont="1"/>
    <xf numFmtId="0" fontId="30" fillId="0" borderId="0" xfId="0" applyFont="1"/>
    <xf numFmtId="0" fontId="47" fillId="0" borderId="0" xfId="0" applyFont="1"/>
    <xf numFmtId="0" fontId="38" fillId="19" borderId="0" xfId="0" applyNumberFormat="1" applyFont="1" applyFill="1" applyBorder="1" applyAlignment="1">
      <alignment horizontal="left" vertical="center"/>
    </xf>
    <xf numFmtId="0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/>
    </xf>
    <xf numFmtId="3" fontId="23" fillId="0" borderId="10" xfId="0" applyNumberFormat="1" applyFont="1" applyBorder="1" applyAlignment="1">
      <alignment horizontal="right" vertical="center"/>
    </xf>
    <xf numFmtId="0" fontId="45" fillId="0" borderId="0" xfId="30" applyFont="1" applyAlignment="1" applyProtection="1">
      <alignment horizontal="left" vertical="top"/>
    </xf>
    <xf numFmtId="0" fontId="23" fillId="0" borderId="0" xfId="0" applyFont="1" applyFill="1" applyBorder="1" applyAlignment="1">
      <alignment horizontal="left" vertical="top" wrapText="1"/>
    </xf>
    <xf numFmtId="0" fontId="19" fillId="20" borderId="0" xfId="0" applyFont="1" applyFill="1" applyAlignment="1"/>
    <xf numFmtId="3" fontId="19" fillId="20" borderId="0" xfId="0" applyNumberFormat="1" applyFont="1" applyFill="1" applyAlignment="1">
      <alignment horizontal="right"/>
    </xf>
    <xf numFmtId="3" fontId="23" fillId="20" borderId="0" xfId="0" applyNumberFormat="1" applyFont="1" applyFill="1" applyAlignment="1">
      <alignment horizontal="right"/>
    </xf>
    <xf numFmtId="3" fontId="23" fillId="20" borderId="10" xfId="0" applyNumberFormat="1" applyFont="1" applyFill="1" applyBorder="1" applyAlignment="1">
      <alignment horizontal="right" vertical="center"/>
    </xf>
    <xf numFmtId="164" fontId="19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19" fillId="20" borderId="0" xfId="0" applyNumberFormat="1" applyFont="1" applyFill="1" applyAlignment="1">
      <alignment horizontal="right" vertical="center"/>
    </xf>
    <xf numFmtId="164" fontId="19" fillId="21" borderId="0" xfId="0" applyNumberFormat="1" applyFont="1" applyFill="1" applyAlignment="1">
      <alignment horizontal="right" vertical="center"/>
    </xf>
    <xf numFmtId="164" fontId="19" fillId="20" borderId="9" xfId="0" applyNumberFormat="1" applyFont="1" applyFill="1" applyBorder="1" applyAlignment="1">
      <alignment horizontal="right" vertical="center"/>
    </xf>
    <xf numFmtId="0" fontId="19" fillId="0" borderId="0" xfId="0" applyFont="1" applyBorder="1" applyAlignment="1"/>
    <xf numFmtId="9" fontId="23" fillId="0" borderId="10" xfId="0" applyNumberFormat="1" applyFont="1" applyBorder="1" applyAlignment="1">
      <alignment horizontal="right" vertical="center"/>
    </xf>
    <xf numFmtId="9" fontId="23" fillId="22" borderId="10" xfId="0" applyNumberFormat="1" applyFont="1" applyFill="1" applyBorder="1" applyAlignment="1">
      <alignment horizontal="right" vertical="center"/>
    </xf>
    <xf numFmtId="0" fontId="21" fillId="0" borderId="11" xfId="0" applyFont="1" applyBorder="1"/>
    <xf numFmtId="9" fontId="23" fillId="0" borderId="0" xfId="0" applyNumberFormat="1" applyFont="1" applyBorder="1" applyAlignment="1">
      <alignment horizontal="right" vertical="center"/>
    </xf>
    <xf numFmtId="0" fontId="19" fillId="0" borderId="9" xfId="0" applyFont="1" applyBorder="1"/>
    <xf numFmtId="0" fontId="19" fillId="0" borderId="9" xfId="0" applyFont="1" applyBorder="1" applyAlignment="1">
      <alignment horizontal="right" vertical="center"/>
    </xf>
    <xf numFmtId="0" fontId="23" fillId="0" borderId="9" xfId="0" applyFont="1" applyBorder="1" applyAlignment="1">
      <alignment horizontal="right" vertical="center"/>
    </xf>
    <xf numFmtId="0" fontId="19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3" fontId="19" fillId="22" borderId="0" xfId="0" applyNumberFormat="1" applyFont="1" applyFill="1" applyBorder="1" applyAlignment="1">
      <alignment horizontal="center" vertical="center"/>
    </xf>
    <xf numFmtId="3" fontId="19" fillId="21" borderId="0" xfId="0" applyNumberFormat="1" applyFont="1" applyFill="1" applyBorder="1" applyAlignment="1">
      <alignment horizontal="center" vertical="center"/>
    </xf>
    <xf numFmtId="3" fontId="23" fillId="20" borderId="0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left" vertical="center"/>
    </xf>
    <xf numFmtId="0" fontId="20" fillId="0" borderId="0" xfId="0" applyFont="1" applyFill="1" applyAlignment="1" applyProtection="1">
      <alignment vertical="center"/>
      <protection locked="0"/>
    </xf>
    <xf numFmtId="0" fontId="21" fillId="0" borderId="0" xfId="0" applyFont="1" applyFill="1" applyAlignment="1" applyProtection="1">
      <alignment vertical="center"/>
      <protection locked="0"/>
    </xf>
    <xf numFmtId="0" fontId="19" fillId="0" borderId="0" xfId="0" applyFont="1" applyFill="1" applyAlignment="1" applyProtection="1">
      <alignment vertical="center"/>
      <protection locked="0"/>
    </xf>
    <xf numFmtId="0" fontId="21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>
      <alignment vertical="center" wrapText="1"/>
    </xf>
    <xf numFmtId="0" fontId="41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left" vertical="center"/>
    </xf>
    <xf numFmtId="49" fontId="38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40" fillId="19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2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left" vertical="center" wrapText="1"/>
    </xf>
    <xf numFmtId="0" fontId="23" fillId="0" borderId="12" xfId="0" applyFont="1" applyBorder="1" applyAlignment="1">
      <alignment horizontal="center" vertical="center"/>
    </xf>
    <xf numFmtId="0" fontId="23" fillId="22" borderId="10" xfId="0" applyFont="1" applyFill="1" applyBorder="1" applyAlignment="1">
      <alignment vertical="center"/>
    </xf>
    <xf numFmtId="0" fontId="19" fillId="0" borderId="0" xfId="0" applyFont="1" applyBorder="1" applyAlignment="1"/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justify" vertical="center" wrapText="1"/>
    </xf>
    <xf numFmtId="0" fontId="23" fillId="0" borderId="0" xfId="0" applyFont="1" applyFill="1" applyBorder="1" applyAlignment="1">
      <alignment horizontal="left" vertical="top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Hipervínculo 2" xfId="31" xr:uid="{00000000-0005-0000-0000-00001E000000}"/>
    <cellStyle name="Incorrecto" xfId="32" builtinId="27" customBuiltin="1"/>
    <cellStyle name="Neutral" xfId="33" builtinId="28" customBuiltin="1"/>
    <cellStyle name="Normal" xfId="0" builtinId="0"/>
    <cellStyle name="Normal 2" xfId="34" xr:uid="{00000000-0005-0000-0000-000022000000}"/>
    <cellStyle name="Normal 3" xfId="35" xr:uid="{00000000-0005-0000-0000-000023000000}"/>
    <cellStyle name="Normal 4" xfId="36" xr:uid="{00000000-0005-0000-0000-000024000000}"/>
    <cellStyle name="Notas" xfId="37" builtinId="10" customBuiltin="1"/>
    <cellStyle name="Porcentaje 2" xfId="38" xr:uid="{00000000-0005-0000-0000-000026000000}"/>
    <cellStyle name="Porcentaje 3" xfId="39" xr:uid="{00000000-0005-0000-0000-000027000000}"/>
    <cellStyle name="Salida" xfId="40" builtinId="21" customBuiltin="1"/>
    <cellStyle name="Texto de advertencia" xfId="41" builtinId="11" customBuiltin="1"/>
    <cellStyle name="Texto explicativo" xfId="42" builtinId="53" customBuiltin="1"/>
    <cellStyle name="Título" xfId="43" builtinId="15" customBuiltin="1"/>
    <cellStyle name="Título 2" xfId="44" builtinId="17" customBuiltin="1"/>
    <cellStyle name="Título 3" xfId="45" builtinId="18" customBuiltin="1"/>
    <cellStyle name="Total" xfId="46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00"/>
      <rgbColor rgb="000000FF"/>
      <rgbColor rgb="00FFC000"/>
      <rgbColor rgb="00FC5937"/>
      <rgbColor rgb="0066FF66"/>
      <rgbColor rgb="00FFAA41"/>
      <rgbColor rgb="00008000"/>
      <rgbColor rgb="00C3D69B"/>
      <rgbColor rgb="0077933C"/>
      <rgbColor rgb="00800080"/>
      <rgbColor rgb="00009933"/>
      <rgbColor rgb="00C0C0C0"/>
      <rgbColor rgb="00808080"/>
      <rgbColor rgb="00B2B2B2"/>
      <rgbColor rgb="00B870A4"/>
      <rgbColor rgb="00EFF3E2"/>
      <rgbColor rgb="00CCFFFF"/>
      <rgbColor rgb="00C4BD97"/>
      <rgbColor rgb="00FF8080"/>
      <rgbColor rgb="00009900"/>
      <rgbColor rgb="00E4E2DE"/>
      <rgbColor rgb="00FAC090"/>
      <rgbColor rgb="00F79646"/>
      <rgbColor rgb="00F5C000"/>
      <rgbColor rgb="0099FF99"/>
      <rgbColor rgb="009AAE6B"/>
      <rgbColor rgb="0099CC66"/>
      <rgbColor rgb="00336633"/>
      <rgbColor rgb="0099FF66"/>
      <rgbColor rgb="0073C5EF"/>
      <rgbColor rgb="00EEEEEE"/>
      <rgbColor rgb="00DFE7C3"/>
      <rgbColor rgb="00FFFF99"/>
      <rgbColor rgb="0099CCFF"/>
      <rgbColor rgb="00FF99CC"/>
      <rgbColor rgb="00C7C0B7"/>
      <rgbColor rgb="00FFCC99"/>
      <rgbColor rgb="009C8E69"/>
      <rgbColor rgb="0033CCCC"/>
      <rgbColor rgb="0084AE21"/>
      <rgbColor rgb="00FFCC00"/>
      <rgbColor rgb="00FF9900"/>
      <rgbColor rgb="00FF6600"/>
      <rgbColor rgb="00666699"/>
      <rgbColor rgb="00969696"/>
      <rgbColor rgb="00006600"/>
      <rgbColor rgb="0043939D"/>
      <rgbColor rgb="00003300"/>
      <rgbColor rgb="00333300"/>
      <rgbColor rgb="00993300"/>
      <rgbColor rgb="0056602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465858</xdr:colOff>
      <xdr:row>15</xdr:row>
      <xdr:rowOff>161059</xdr:rowOff>
    </xdr:from>
    <xdr:to>
      <xdr:col>7</xdr:col>
      <xdr:colOff>371475</xdr:colOff>
      <xdr:row>22</xdr:row>
      <xdr:rowOff>85725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B9E5AFB2-55A3-46F5-864A-71DF1DB97FC5}"/>
            </a:ext>
          </a:extLst>
        </xdr:cNvPr>
        <xdr:cNvSpPr txBox="1"/>
      </xdr:nvSpPr>
      <xdr:spPr>
        <a:xfrm>
          <a:off x="1227858" y="3018559"/>
          <a:ext cx="4477617" cy="12581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20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 del Deporte en Andalucía</a:t>
          </a:r>
        </a:p>
        <a:p>
          <a:pPr algn="ctr">
            <a:lnSpc>
              <a:spcPts val="2900"/>
            </a:lnSpc>
          </a:pPr>
          <a:r>
            <a:rPr lang="es-ES" sz="24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  </a:t>
          </a:r>
        </a:p>
        <a:p>
          <a:pPr algn="ctr">
            <a:lnSpc>
              <a:spcPts val="2900"/>
            </a:lnSpc>
          </a:pPr>
          <a:r>
            <a:rPr lang="es-ES" sz="2400" b="1" baseline="0">
              <a:solidFill>
                <a:srgbClr val="007A33"/>
              </a:solidFill>
              <a:latin typeface="Source Sans Pro Semibold" panose="020B0603030403020204" pitchFamily="34" charset="0"/>
              <a:ea typeface="Source Sans Pro Semibold" panose="020B0603030403020204" pitchFamily="34" charset="0"/>
              <a:cs typeface="+mn-cs"/>
            </a:rPr>
            <a:t>Año</a:t>
          </a:r>
          <a:r>
            <a:rPr lang="es-ES" sz="24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 </a:t>
          </a:r>
          <a:r>
            <a:rPr lang="es-ES" sz="2400" b="1" baseline="0">
              <a:solidFill>
                <a:srgbClr val="007A33"/>
              </a:solidFill>
              <a:latin typeface="Source Sans Pro Semibold" panose="020B0603030403020204" pitchFamily="34" charset="0"/>
              <a:ea typeface="Source Sans Pro Semibold" panose="020B0603030403020204" pitchFamily="34" charset="0"/>
            </a:rPr>
            <a:t>2021</a:t>
          </a:r>
          <a:endParaRPr lang="es-ES" sz="2400" b="1">
            <a:solidFill>
              <a:srgbClr val="007A33"/>
            </a:solidFill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171450</xdr:colOff>
      <xdr:row>29</xdr:row>
      <xdr:rowOff>15585</xdr:rowOff>
    </xdr:from>
    <xdr:to>
      <xdr:col>7</xdr:col>
      <xdr:colOff>704850</xdr:colOff>
      <xdr:row>34</xdr:row>
      <xdr:rowOff>171450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4343ABB4-1BCA-413B-8C24-35314FF36973}"/>
            </a:ext>
          </a:extLst>
        </xdr:cNvPr>
        <xdr:cNvSpPr txBox="1"/>
      </xdr:nvSpPr>
      <xdr:spPr>
        <a:xfrm>
          <a:off x="933450" y="5540085"/>
          <a:ext cx="5105400" cy="1108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es-ES" sz="1200" b="1">
              <a:solidFill>
                <a:schemeClr val="dk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Estadística de la base de datos de expedientes incoados y resueltos por el Tribunal Administrativo del Deporte de Andalucía (TADA) </a:t>
          </a:r>
          <a:endParaRPr lang="es-ES" sz="1200">
            <a:effectLst/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752475</xdr:colOff>
      <xdr:row>45</xdr:row>
      <xdr:rowOff>152401</xdr:rowOff>
    </xdr:from>
    <xdr:to>
      <xdr:col>7</xdr:col>
      <xdr:colOff>1610591</xdr:colOff>
      <xdr:row>50</xdr:row>
      <xdr:rowOff>77933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96322B0D-7E43-4DBA-9659-0EEC6F9F091E}"/>
            </a:ext>
          </a:extLst>
        </xdr:cNvPr>
        <xdr:cNvSpPr txBox="1"/>
      </xdr:nvSpPr>
      <xdr:spPr>
        <a:xfrm>
          <a:off x="4562475" y="8724901"/>
          <a:ext cx="2382116" cy="8780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1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1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5  de mayo de 2022</a:t>
          </a:r>
          <a:endParaRPr lang="es-ES" sz="1100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5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4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Educación y Deporte</a:t>
          </a:r>
          <a:endParaRPr lang="es-ES" sz="11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52</xdr:row>
      <xdr:rowOff>66675</xdr:rowOff>
    </xdr:from>
    <xdr:to>
      <xdr:col>8</xdr:col>
      <xdr:colOff>0</xdr:colOff>
      <xdr:row>54</xdr:row>
      <xdr:rowOff>0</xdr:rowOff>
    </xdr:to>
    <xdr:pic>
      <xdr:nvPicPr>
        <xdr:cNvPr id="1028" name="Imagen 4">
          <a:extLst>
            <a:ext uri="{FF2B5EF4-FFF2-40B4-BE49-F238E27FC236}">
              <a16:creationId xmlns:a16="http://schemas.microsoft.com/office/drawing/2014/main" id="{4A6F1B27-9417-4FC2-8C9F-BF64F389A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72675"/>
          <a:ext cx="70866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384742</xdr:colOff>
      <xdr:row>1</xdr:row>
      <xdr:rowOff>143896</xdr:rowOff>
    </xdr:from>
    <xdr:to>
      <xdr:col>12</xdr:col>
      <xdr:colOff>239145</xdr:colOff>
      <xdr:row>3</xdr:row>
      <xdr:rowOff>119404</xdr:rowOff>
    </xdr:to>
    <xdr:pic>
      <xdr:nvPicPr>
        <xdr:cNvPr id="11265" name="Imagen 2">
          <a:extLst>
            <a:ext uri="{FF2B5EF4-FFF2-40B4-BE49-F238E27FC236}">
              <a16:creationId xmlns:a16="http://schemas.microsoft.com/office/drawing/2014/main" id="{EB5A50D9-4F9C-4E4B-9FDE-3A7BD4DB3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5434" y="356508"/>
          <a:ext cx="568778" cy="604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731385</xdr:colOff>
      <xdr:row>36</xdr:row>
      <xdr:rowOff>51026</xdr:rowOff>
    </xdr:from>
    <xdr:to>
      <xdr:col>8</xdr:col>
      <xdr:colOff>433508</xdr:colOff>
      <xdr:row>54</xdr:row>
      <xdr:rowOff>25513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930D65-990F-4B17-B189-53E11C6B4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83014" y="10537030"/>
          <a:ext cx="6080472" cy="403962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417738</xdr:colOff>
      <xdr:row>2</xdr:row>
      <xdr:rowOff>161925</xdr:rowOff>
    </xdr:to>
    <xdr:pic>
      <xdr:nvPicPr>
        <xdr:cNvPr id="12289" name="Imagen 4">
          <a:extLst>
            <a:ext uri="{FF2B5EF4-FFF2-40B4-BE49-F238E27FC236}">
              <a16:creationId xmlns:a16="http://schemas.microsoft.com/office/drawing/2014/main" id="{21CDCDFB-B756-4143-8307-BD3FE58FE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76541</xdr:colOff>
      <xdr:row>45</xdr:row>
      <xdr:rowOff>76540</xdr:rowOff>
    </xdr:from>
    <xdr:to>
      <xdr:col>9</xdr:col>
      <xdr:colOff>124562</xdr:colOff>
      <xdr:row>57</xdr:row>
      <xdr:rowOff>200603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56D5B9D-FE6C-41FC-95C8-37F9D6AB4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8550" y="11957277"/>
          <a:ext cx="4572396" cy="27434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417738</xdr:colOff>
      <xdr:row>2</xdr:row>
      <xdr:rowOff>161925</xdr:rowOff>
    </xdr:to>
    <xdr:pic>
      <xdr:nvPicPr>
        <xdr:cNvPr id="13313" name="Imagen 2">
          <a:extLst>
            <a:ext uri="{FF2B5EF4-FFF2-40B4-BE49-F238E27FC236}">
              <a16:creationId xmlns:a16="http://schemas.microsoft.com/office/drawing/2014/main" id="{60F54E83-604D-4C25-BB77-51A57021A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187099</xdr:colOff>
      <xdr:row>45</xdr:row>
      <xdr:rowOff>195602</xdr:rowOff>
    </xdr:from>
    <xdr:to>
      <xdr:col>9</xdr:col>
      <xdr:colOff>235120</xdr:colOff>
      <xdr:row>58</xdr:row>
      <xdr:rowOff>39017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1595DA5-B794-4FFA-8DA8-00DBFB016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3974" y="11974285"/>
          <a:ext cx="4572396" cy="27434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417738</xdr:colOff>
      <xdr:row>2</xdr:row>
      <xdr:rowOff>161925</xdr:rowOff>
    </xdr:to>
    <xdr:pic>
      <xdr:nvPicPr>
        <xdr:cNvPr id="14337" name="Imagen 2">
          <a:extLst>
            <a:ext uri="{FF2B5EF4-FFF2-40B4-BE49-F238E27FC236}">
              <a16:creationId xmlns:a16="http://schemas.microsoft.com/office/drawing/2014/main" id="{B3247147-439D-4447-89C1-B8258051E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527277</xdr:colOff>
      <xdr:row>29</xdr:row>
      <xdr:rowOff>170089</xdr:rowOff>
    </xdr:from>
    <xdr:to>
      <xdr:col>10</xdr:col>
      <xdr:colOff>575298</xdr:colOff>
      <xdr:row>42</xdr:row>
      <xdr:rowOff>81540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39AB97F-2178-4B54-91D6-D9DBDEFC1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36384" y="8138772"/>
          <a:ext cx="4572396" cy="274343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419100</xdr:colOff>
      <xdr:row>2</xdr:row>
      <xdr:rowOff>161925</xdr:rowOff>
    </xdr:to>
    <xdr:pic>
      <xdr:nvPicPr>
        <xdr:cNvPr id="15361" name="Imagen 2">
          <a:extLst>
            <a:ext uri="{FF2B5EF4-FFF2-40B4-BE49-F238E27FC236}">
              <a16:creationId xmlns:a16="http://schemas.microsoft.com/office/drawing/2014/main" id="{A6A6D5BA-C881-49D1-829D-487C7087A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1514475</xdr:colOff>
      <xdr:row>29</xdr:row>
      <xdr:rowOff>180975</xdr:rowOff>
    </xdr:from>
    <xdr:to>
      <xdr:col>10</xdr:col>
      <xdr:colOff>361950</xdr:colOff>
      <xdr:row>45</xdr:row>
      <xdr:rowOff>17791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0EE0E24-F145-4ADE-BAC4-196739716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5450" y="8334375"/>
          <a:ext cx="5562600" cy="33420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114300</xdr:rowOff>
    </xdr:from>
    <xdr:to>
      <xdr:col>9</xdr:col>
      <xdr:colOff>944105</xdr:colOff>
      <xdr:row>3</xdr:row>
      <xdr:rowOff>28575</xdr:rowOff>
    </xdr:to>
    <xdr:pic>
      <xdr:nvPicPr>
        <xdr:cNvPr id="2049" name="Imagen 1">
          <a:extLst>
            <a:ext uri="{FF2B5EF4-FFF2-40B4-BE49-F238E27FC236}">
              <a16:creationId xmlns:a16="http://schemas.microsoft.com/office/drawing/2014/main" id="{25E59A8D-950B-4832-9910-CD10D92C8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114300"/>
          <a:ext cx="8667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381290</xdr:colOff>
      <xdr:row>0</xdr:row>
      <xdr:rowOff>119061</xdr:rowOff>
    </xdr:from>
    <xdr:to>
      <xdr:col>7</xdr:col>
      <xdr:colOff>955172</xdr:colOff>
      <xdr:row>2</xdr:row>
      <xdr:rowOff>114299</xdr:rowOff>
    </xdr:to>
    <xdr:pic>
      <xdr:nvPicPr>
        <xdr:cNvPr id="4097" name="Imagen 4">
          <a:extLst>
            <a:ext uri="{FF2B5EF4-FFF2-40B4-BE49-F238E27FC236}">
              <a16:creationId xmlns:a16="http://schemas.microsoft.com/office/drawing/2014/main" id="{F85B5970-C39C-4E40-8E99-76532CAC6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715" y="119061"/>
          <a:ext cx="573882" cy="5857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847956</xdr:colOff>
      <xdr:row>25</xdr:row>
      <xdr:rowOff>0</xdr:rowOff>
    </xdr:from>
    <xdr:to>
      <xdr:col>7</xdr:col>
      <xdr:colOff>292719</xdr:colOff>
      <xdr:row>40</xdr:row>
      <xdr:rowOff>76666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0761442-F581-4451-8206-4AC0941B0D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3810" y="7027591"/>
          <a:ext cx="5703385" cy="3422032"/>
        </a:xfrm>
        <a:prstGeom prst="rect">
          <a:avLst/>
        </a:prstGeom>
      </xdr:spPr>
    </xdr:pic>
    <xdr:clientData/>
  </xdr:twoCellAnchor>
  <xdr:twoCellAnchor editAs="oneCell">
    <xdr:from>
      <xdr:col>1</xdr:col>
      <xdr:colOff>847956</xdr:colOff>
      <xdr:row>43</xdr:row>
      <xdr:rowOff>243932</xdr:rowOff>
    </xdr:from>
    <xdr:to>
      <xdr:col>7</xdr:col>
      <xdr:colOff>48785</xdr:colOff>
      <xdr:row>60</xdr:row>
      <xdr:rowOff>185853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B3B29FB-B07D-4AB3-8E19-064336E9A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3810" y="11348688"/>
          <a:ext cx="5459451" cy="32756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561975</xdr:colOff>
      <xdr:row>0</xdr:row>
      <xdr:rowOff>123825</xdr:rowOff>
    </xdr:from>
    <xdr:to>
      <xdr:col>8</xdr:col>
      <xdr:colOff>542925</xdr:colOff>
      <xdr:row>2</xdr:row>
      <xdr:rowOff>123825</xdr:rowOff>
    </xdr:to>
    <xdr:pic>
      <xdr:nvPicPr>
        <xdr:cNvPr id="5121" name="Imagen 2">
          <a:extLst>
            <a:ext uri="{FF2B5EF4-FFF2-40B4-BE49-F238E27FC236}">
              <a16:creationId xmlns:a16="http://schemas.microsoft.com/office/drawing/2014/main" id="{38957462-DEB8-4C50-BEE3-5B7DC2372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23825"/>
          <a:ext cx="5619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612322</xdr:colOff>
      <xdr:row>23</xdr:row>
      <xdr:rowOff>76540</xdr:rowOff>
    </xdr:from>
    <xdr:to>
      <xdr:col>7</xdr:col>
      <xdr:colOff>5499</xdr:colOff>
      <xdr:row>35</xdr:row>
      <xdr:rowOff>200603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34C416B-0889-4CCB-9FB1-A004CFE4B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7255" y="6148728"/>
          <a:ext cx="4572396" cy="27434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0</xdr:row>
      <xdr:rowOff>95250</xdr:rowOff>
    </xdr:from>
    <xdr:to>
      <xdr:col>12</xdr:col>
      <xdr:colOff>600075</xdr:colOff>
      <xdr:row>2</xdr:row>
      <xdr:rowOff>104775</xdr:rowOff>
    </xdr:to>
    <xdr:pic>
      <xdr:nvPicPr>
        <xdr:cNvPr id="6145" name="Imagen 4">
          <a:extLst>
            <a:ext uri="{FF2B5EF4-FFF2-40B4-BE49-F238E27FC236}">
              <a16:creationId xmlns:a16="http://schemas.microsoft.com/office/drawing/2014/main" id="{BB56B4B2-617D-468F-B512-F79DE06EC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9525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2305050</xdr:colOff>
      <xdr:row>21</xdr:row>
      <xdr:rowOff>200025</xdr:rowOff>
    </xdr:from>
    <xdr:to>
      <xdr:col>8</xdr:col>
      <xdr:colOff>276621</xdr:colOff>
      <xdr:row>34</xdr:row>
      <xdr:rowOff>181213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0E747E6-9B8D-4C36-B18A-FF8AE726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86025" y="6467475"/>
          <a:ext cx="4572396" cy="27434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0</xdr:row>
      <xdr:rowOff>95250</xdr:rowOff>
    </xdr:from>
    <xdr:to>
      <xdr:col>12</xdr:col>
      <xdr:colOff>600075</xdr:colOff>
      <xdr:row>2</xdr:row>
      <xdr:rowOff>104775</xdr:rowOff>
    </xdr:to>
    <xdr:pic>
      <xdr:nvPicPr>
        <xdr:cNvPr id="7169" name="Imagen 2">
          <a:extLst>
            <a:ext uri="{FF2B5EF4-FFF2-40B4-BE49-F238E27FC236}">
              <a16:creationId xmlns:a16="http://schemas.microsoft.com/office/drawing/2014/main" id="{3EF45038-D5DF-40B0-8273-213C145E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9525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2428875</xdr:colOff>
      <xdr:row>24</xdr:row>
      <xdr:rowOff>57150</xdr:rowOff>
    </xdr:from>
    <xdr:to>
      <xdr:col>10</xdr:col>
      <xdr:colOff>108260</xdr:colOff>
      <xdr:row>39</xdr:row>
      <xdr:rowOff>114300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AF498AE-F9FC-40A4-8D9E-F1E34BEB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09850" y="7067550"/>
          <a:ext cx="5575610" cy="3352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419100</xdr:colOff>
      <xdr:row>2</xdr:row>
      <xdr:rowOff>161925</xdr:rowOff>
    </xdr:to>
    <xdr:pic>
      <xdr:nvPicPr>
        <xdr:cNvPr id="8193" name="Imagen 2">
          <a:extLst>
            <a:ext uri="{FF2B5EF4-FFF2-40B4-BE49-F238E27FC236}">
              <a16:creationId xmlns:a16="http://schemas.microsoft.com/office/drawing/2014/main" id="{1A178846-05CA-4626-8BEE-D4004E12D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35</xdr:row>
      <xdr:rowOff>180975</xdr:rowOff>
    </xdr:from>
    <xdr:to>
      <xdr:col>9</xdr:col>
      <xdr:colOff>409971</xdr:colOff>
      <xdr:row>48</xdr:row>
      <xdr:rowOff>156066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836FFC-2D4F-4030-A067-8F90EB98C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7950" y="9629775"/>
          <a:ext cx="4572396" cy="27373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419100</xdr:colOff>
      <xdr:row>2</xdr:row>
      <xdr:rowOff>161925</xdr:rowOff>
    </xdr:to>
    <xdr:pic>
      <xdr:nvPicPr>
        <xdr:cNvPr id="9217" name="Imagen 2">
          <a:extLst>
            <a:ext uri="{FF2B5EF4-FFF2-40B4-BE49-F238E27FC236}">
              <a16:creationId xmlns:a16="http://schemas.microsoft.com/office/drawing/2014/main" id="{83A93C59-1C29-45E3-8993-81AF99989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2695575</xdr:colOff>
      <xdr:row>36</xdr:row>
      <xdr:rowOff>85725</xdr:rowOff>
    </xdr:from>
    <xdr:to>
      <xdr:col>9</xdr:col>
      <xdr:colOff>19446</xdr:colOff>
      <xdr:row>49</xdr:row>
      <xdr:rowOff>28813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0E66FB-2656-43F4-A130-86CC46CDD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76550" y="9572625"/>
          <a:ext cx="4572396" cy="27434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495300</xdr:colOff>
      <xdr:row>0</xdr:row>
      <xdr:rowOff>152400</xdr:rowOff>
    </xdr:from>
    <xdr:to>
      <xdr:col>12</xdr:col>
      <xdr:colOff>485775</xdr:colOff>
      <xdr:row>2</xdr:row>
      <xdr:rowOff>159468</xdr:rowOff>
    </xdr:to>
    <xdr:pic>
      <xdr:nvPicPr>
        <xdr:cNvPr id="10241" name="Imagen 2">
          <a:extLst>
            <a:ext uri="{FF2B5EF4-FFF2-40B4-BE49-F238E27FC236}">
              <a16:creationId xmlns:a16="http://schemas.microsoft.com/office/drawing/2014/main" id="{96A3AA92-AC4C-423F-AE86-D7593B28A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152400"/>
          <a:ext cx="5715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1026583</xdr:colOff>
      <xdr:row>37</xdr:row>
      <xdr:rowOff>126999</xdr:rowOff>
    </xdr:from>
    <xdr:to>
      <xdr:col>9</xdr:col>
      <xdr:colOff>412493</xdr:colOff>
      <xdr:row>59</xdr:row>
      <xdr:rowOff>34932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052EDC-9307-406E-8AD0-D9F45B71C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03500" y="10890249"/>
          <a:ext cx="6868326" cy="4850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20420_No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J5">
            <v>2</v>
          </cell>
        </row>
        <row r="6">
          <cell r="M6">
            <v>89</v>
          </cell>
        </row>
        <row r="7">
          <cell r="M7">
            <v>116</v>
          </cell>
        </row>
        <row r="8">
          <cell r="L8">
            <v>39</v>
          </cell>
          <cell r="M8">
            <v>37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4"/>
  <sheetViews>
    <sheetView showGridLines="0" tabSelected="1" topLeftCell="A13" zoomScaleNormal="100" zoomScaleSheetLayoutView="87" workbookViewId="0">
      <selection activeCell="A13" sqref="A13"/>
    </sheetView>
  </sheetViews>
  <sheetFormatPr baseColWidth="10" defaultRowHeight="15" x14ac:dyDescent="0.25"/>
  <cols>
    <col min="1" max="7" width="11.42578125" style="32"/>
    <col min="8" max="8" width="26.28515625" style="32" customWidth="1"/>
    <col min="9" max="16384" width="11.42578125" style="32"/>
  </cols>
  <sheetData>
    <row r="54" ht="56.25" customHeight="1" x14ac:dyDescent="0.25"/>
  </sheetData>
  <pageMargins left="0" right="0" top="0" bottom="0" header="0" footer="0"/>
  <pageSetup paperSize="9" scale="97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N59"/>
  <sheetViews>
    <sheetView showGridLines="0" zoomScale="112" zoomScaleNormal="112" workbookViewId="0"/>
  </sheetViews>
  <sheetFormatPr baseColWidth="10" defaultColWidth="10.7109375" defaultRowHeight="16.5" x14ac:dyDescent="0.35"/>
  <cols>
    <col min="1" max="1" width="2.7109375" style="2" customWidth="1"/>
    <col min="2" max="2" width="29.5703125" style="2" customWidth="1"/>
    <col min="3" max="10" width="16" style="26" customWidth="1"/>
    <col min="11" max="11" width="16" style="2" customWidth="1"/>
    <col min="12" max="12" width="10.7109375" style="2"/>
    <col min="13" max="13" width="12.28515625" style="2" bestFit="1" customWidth="1"/>
    <col min="14" max="14" width="4.7109375" style="2" customWidth="1"/>
    <col min="15" max="16384" width="10.7109375" style="2"/>
  </cols>
  <sheetData>
    <row r="1" spans="2:14" s="5" customFormat="1" ht="16.5" customHeight="1" x14ac:dyDescent="0.3"/>
    <row r="2" spans="2:14" s="5" customFormat="1" ht="30" customHeight="1" x14ac:dyDescent="0.7">
      <c r="B2" s="113" t="s">
        <v>10</v>
      </c>
    </row>
    <row r="3" spans="2:14" s="5" customFormat="1" ht="19.5" customHeight="1" x14ac:dyDescent="0.5">
      <c r="B3" s="114" t="s">
        <v>11</v>
      </c>
    </row>
    <row r="4" spans="2:14" s="5" customFormat="1" ht="20.100000000000001" customHeight="1" x14ac:dyDescent="0.3">
      <c r="H4" s="119"/>
      <c r="K4" s="119" t="s">
        <v>12</v>
      </c>
      <c r="L4" s="119"/>
    </row>
    <row r="5" spans="2:14" s="5" customFormat="1" ht="20.100000000000001" customHeight="1" x14ac:dyDescent="0.3">
      <c r="H5" s="119"/>
    </row>
    <row r="6" spans="2:14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4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4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4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4" s="5" customFormat="1" ht="39.950000000000003" customHeight="1" thickBot="1" x14ac:dyDescent="0.35">
      <c r="B10" s="104" t="s">
        <v>77</v>
      </c>
      <c r="C10" s="105"/>
      <c r="D10" s="105"/>
      <c r="E10" s="105"/>
      <c r="F10" s="105"/>
      <c r="G10" s="105"/>
      <c r="H10" s="105"/>
    </row>
    <row r="11" spans="2:14" s="30" customFormat="1" ht="102" customHeight="1" thickBot="1" x14ac:dyDescent="0.4">
      <c r="B11" s="56" t="s">
        <v>49</v>
      </c>
      <c r="C11" s="66" t="s">
        <v>44</v>
      </c>
      <c r="D11" s="66" t="s">
        <v>45</v>
      </c>
      <c r="E11" s="66" t="s">
        <v>159</v>
      </c>
      <c r="F11" s="66" t="s">
        <v>46</v>
      </c>
      <c r="G11" s="66" t="s">
        <v>160</v>
      </c>
      <c r="H11" s="66" t="s">
        <v>199</v>
      </c>
      <c r="I11" s="66" t="s">
        <v>200</v>
      </c>
      <c r="J11" s="66" t="s">
        <v>161</v>
      </c>
      <c r="K11" s="66" t="s">
        <v>201</v>
      </c>
      <c r="L11" s="66" t="s">
        <v>9</v>
      </c>
      <c r="M11" s="66" t="s">
        <v>0</v>
      </c>
      <c r="N11"/>
    </row>
    <row r="12" spans="2:14" ht="30" customHeight="1" x14ac:dyDescent="0.35">
      <c r="B12" s="121" t="s">
        <v>14</v>
      </c>
      <c r="C12" s="122"/>
      <c r="D12" s="122">
        <v>5</v>
      </c>
      <c r="E12" s="122"/>
      <c r="F12" s="122"/>
      <c r="G12" s="122"/>
      <c r="H12" s="122"/>
      <c r="I12" s="122"/>
      <c r="J12" s="122"/>
      <c r="K12" s="122">
        <v>40</v>
      </c>
      <c r="L12" s="123">
        <v>45</v>
      </c>
      <c r="M12" s="126">
        <v>0.42857142857142855</v>
      </c>
      <c r="N12"/>
    </row>
    <row r="13" spans="2:14" ht="20.100000000000001" customHeight="1" x14ac:dyDescent="0.35">
      <c r="B13" s="82" t="s">
        <v>157</v>
      </c>
      <c r="C13" s="75">
        <v>1</v>
      </c>
      <c r="D13" s="75"/>
      <c r="E13" s="76"/>
      <c r="F13" s="76">
        <v>12</v>
      </c>
      <c r="G13" s="76"/>
      <c r="H13" s="75"/>
      <c r="I13" s="76"/>
      <c r="J13" s="73"/>
      <c r="K13" s="73"/>
      <c r="L13" s="74">
        <v>13</v>
      </c>
      <c r="M13" s="127">
        <v>0.12380952380952381</v>
      </c>
      <c r="N13"/>
    </row>
    <row r="14" spans="2:14" ht="20.100000000000001" customHeight="1" x14ac:dyDescent="0.35">
      <c r="B14" s="11" t="s">
        <v>30</v>
      </c>
      <c r="C14" s="73">
        <v>3</v>
      </c>
      <c r="D14" s="73"/>
      <c r="E14" s="73">
        <v>1</v>
      </c>
      <c r="F14" s="73"/>
      <c r="G14" s="73"/>
      <c r="H14" s="73"/>
      <c r="I14" s="73"/>
      <c r="J14" s="73">
        <v>4</v>
      </c>
      <c r="K14" s="73"/>
      <c r="L14" s="74">
        <v>8</v>
      </c>
      <c r="M14" s="128">
        <v>7.6190476190476197E-2</v>
      </c>
      <c r="N14"/>
    </row>
    <row r="15" spans="2:14" ht="20.100000000000001" customHeight="1" x14ac:dyDescent="0.35">
      <c r="B15" s="11" t="s">
        <v>147</v>
      </c>
      <c r="C15" s="73"/>
      <c r="D15" s="73"/>
      <c r="E15" s="73"/>
      <c r="F15" s="73">
        <v>8</v>
      </c>
      <c r="G15" s="73"/>
      <c r="H15" s="73"/>
      <c r="I15" s="73"/>
      <c r="J15" s="73"/>
      <c r="K15" s="73"/>
      <c r="L15" s="74">
        <v>8</v>
      </c>
      <c r="M15" s="127">
        <v>7.6190476190476197E-2</v>
      </c>
      <c r="N15"/>
    </row>
    <row r="16" spans="2:14" ht="20.100000000000001" customHeight="1" x14ac:dyDescent="0.35">
      <c r="B16" s="83" t="s">
        <v>157</v>
      </c>
      <c r="C16" s="78"/>
      <c r="D16" s="78"/>
      <c r="E16" s="78"/>
      <c r="F16" s="78">
        <v>6</v>
      </c>
      <c r="G16" s="78"/>
      <c r="H16" s="78"/>
      <c r="I16" s="78"/>
      <c r="J16" s="78"/>
      <c r="K16" s="78"/>
      <c r="L16" s="79">
        <v>6</v>
      </c>
      <c r="M16" s="129">
        <v>5.7142857142857141E-2</v>
      </c>
      <c r="N16"/>
    </row>
    <row r="17" spans="2:14" ht="20.100000000000001" customHeight="1" x14ac:dyDescent="0.35">
      <c r="B17" s="11" t="s">
        <v>27</v>
      </c>
      <c r="C17" s="73"/>
      <c r="D17" s="73"/>
      <c r="E17" s="73"/>
      <c r="F17" s="73">
        <v>3</v>
      </c>
      <c r="G17" s="73"/>
      <c r="H17" s="73">
        <v>2</v>
      </c>
      <c r="I17" s="73"/>
      <c r="J17" s="73"/>
      <c r="K17" s="73">
        <v>1</v>
      </c>
      <c r="L17" s="74">
        <v>6</v>
      </c>
      <c r="M17" s="127">
        <v>5.7142857142857141E-2</v>
      </c>
      <c r="N17"/>
    </row>
    <row r="18" spans="2:14" ht="20.100000000000001" customHeight="1" x14ac:dyDescent="0.35">
      <c r="B18" s="11" t="s">
        <v>131</v>
      </c>
      <c r="C18" s="73"/>
      <c r="D18" s="73"/>
      <c r="E18" s="73"/>
      <c r="F18" s="73">
        <v>5</v>
      </c>
      <c r="G18" s="73"/>
      <c r="H18" s="73"/>
      <c r="I18" s="73">
        <v>1</v>
      </c>
      <c r="J18" s="73"/>
      <c r="K18" s="73"/>
      <c r="L18" s="74">
        <v>6</v>
      </c>
      <c r="M18" s="127">
        <v>5.7142857142857141E-2</v>
      </c>
      <c r="N18"/>
    </row>
    <row r="19" spans="2:14" ht="20.100000000000001" customHeight="1" x14ac:dyDescent="0.35">
      <c r="B19" s="11" t="s">
        <v>149</v>
      </c>
      <c r="C19" s="73"/>
      <c r="D19" s="73"/>
      <c r="E19" s="73"/>
      <c r="F19" s="73">
        <v>2</v>
      </c>
      <c r="G19" s="73"/>
      <c r="H19" s="73"/>
      <c r="I19" s="73"/>
      <c r="J19" s="73"/>
      <c r="K19" s="73"/>
      <c r="L19" s="74">
        <v>2</v>
      </c>
      <c r="M19" s="127">
        <v>1.9047619047619049E-2</v>
      </c>
      <c r="N19"/>
    </row>
    <row r="20" spans="2:14" ht="20.100000000000001" customHeight="1" x14ac:dyDescent="0.35">
      <c r="B20" s="11" t="s">
        <v>148</v>
      </c>
      <c r="C20" s="73">
        <v>1</v>
      </c>
      <c r="D20" s="73"/>
      <c r="E20" s="73"/>
      <c r="F20" s="73"/>
      <c r="G20" s="73"/>
      <c r="H20" s="73"/>
      <c r="I20" s="73"/>
      <c r="J20" s="73"/>
      <c r="K20" s="73"/>
      <c r="L20" s="74">
        <v>1</v>
      </c>
      <c r="M20" s="127">
        <v>9.5238095238095247E-3</v>
      </c>
      <c r="N20"/>
    </row>
    <row r="21" spans="2:14" ht="20.100000000000001" customHeight="1" x14ac:dyDescent="0.35">
      <c r="B21" s="83" t="s">
        <v>150</v>
      </c>
      <c r="C21" s="78"/>
      <c r="D21" s="78"/>
      <c r="E21" s="78"/>
      <c r="F21" s="78"/>
      <c r="G21" s="78">
        <v>1</v>
      </c>
      <c r="H21" s="78"/>
      <c r="I21" s="78"/>
      <c r="J21" s="78"/>
      <c r="K21" s="78"/>
      <c r="L21" s="79">
        <v>1</v>
      </c>
      <c r="M21" s="129">
        <v>9.5238095238095247E-3</v>
      </c>
      <c r="N21"/>
    </row>
    <row r="22" spans="2:14" ht="20.100000000000001" customHeight="1" x14ac:dyDescent="0.35">
      <c r="B22" s="11" t="s">
        <v>155</v>
      </c>
      <c r="C22" s="73"/>
      <c r="D22" s="73"/>
      <c r="E22" s="73">
        <v>1</v>
      </c>
      <c r="F22" s="73"/>
      <c r="G22" s="73"/>
      <c r="H22" s="73"/>
      <c r="I22" s="73"/>
      <c r="J22" s="73"/>
      <c r="K22" s="73"/>
      <c r="L22" s="74">
        <v>1</v>
      </c>
      <c r="M22" s="127">
        <v>9.5238095238095247E-3</v>
      </c>
      <c r="N22"/>
    </row>
    <row r="23" spans="2:14" ht="20.100000000000001" customHeight="1" x14ac:dyDescent="0.35">
      <c r="B23" s="11" t="s">
        <v>34</v>
      </c>
      <c r="C23" s="73"/>
      <c r="D23" s="73"/>
      <c r="E23" s="73"/>
      <c r="F23" s="73"/>
      <c r="G23" s="73"/>
      <c r="H23" s="73"/>
      <c r="I23" s="73"/>
      <c r="J23" s="73">
        <v>1</v>
      </c>
      <c r="K23" s="73"/>
      <c r="L23" s="74">
        <v>1</v>
      </c>
      <c r="M23" s="127">
        <v>9.5238095238095247E-3</v>
      </c>
      <c r="N23"/>
    </row>
    <row r="24" spans="2:14" ht="20.100000000000001" customHeight="1" x14ac:dyDescent="0.35">
      <c r="B24" s="11" t="s">
        <v>26</v>
      </c>
      <c r="C24" s="73"/>
      <c r="D24" s="73"/>
      <c r="E24" s="73"/>
      <c r="F24" s="73">
        <v>1</v>
      </c>
      <c r="G24" s="73"/>
      <c r="H24" s="73"/>
      <c r="I24" s="73"/>
      <c r="J24" s="73"/>
      <c r="K24" s="73"/>
      <c r="L24" s="74">
        <v>1</v>
      </c>
      <c r="M24" s="127">
        <v>9.5238095238095247E-3</v>
      </c>
      <c r="N24"/>
    </row>
    <row r="25" spans="2:14" ht="20.100000000000001" customHeight="1" x14ac:dyDescent="0.35">
      <c r="B25" s="11" t="s">
        <v>153</v>
      </c>
      <c r="C25" s="73">
        <v>1</v>
      </c>
      <c r="D25" s="73"/>
      <c r="E25" s="73"/>
      <c r="F25" s="73"/>
      <c r="G25" s="73"/>
      <c r="H25" s="73"/>
      <c r="I25" s="73"/>
      <c r="J25" s="73"/>
      <c r="K25" s="73"/>
      <c r="L25" s="74">
        <v>1</v>
      </c>
      <c r="M25" s="127">
        <v>9.5238095238095247E-3</v>
      </c>
      <c r="N25"/>
    </row>
    <row r="26" spans="2:14" ht="20.100000000000001" customHeight="1" x14ac:dyDescent="0.35">
      <c r="B26" s="83" t="s">
        <v>154</v>
      </c>
      <c r="C26" s="78"/>
      <c r="D26" s="78">
        <v>1</v>
      </c>
      <c r="E26" s="78"/>
      <c r="F26" s="78"/>
      <c r="G26" s="78"/>
      <c r="H26" s="78"/>
      <c r="I26" s="78"/>
      <c r="J26" s="78"/>
      <c r="K26" s="78"/>
      <c r="L26" s="79">
        <v>1</v>
      </c>
      <c r="M26" s="129">
        <v>9.5238095238095247E-3</v>
      </c>
      <c r="N26"/>
    </row>
    <row r="27" spans="2:14" ht="20.100000000000001" customHeight="1" x14ac:dyDescent="0.35">
      <c r="B27" s="11" t="s">
        <v>36</v>
      </c>
      <c r="C27" s="73">
        <v>1</v>
      </c>
      <c r="D27" s="73"/>
      <c r="E27" s="73"/>
      <c r="F27" s="73"/>
      <c r="G27" s="73"/>
      <c r="H27" s="73"/>
      <c r="I27" s="73"/>
      <c r="J27" s="73"/>
      <c r="K27" s="73"/>
      <c r="L27" s="74">
        <v>1</v>
      </c>
      <c r="M27" s="127">
        <v>9.5238095238095247E-3</v>
      </c>
      <c r="N27"/>
    </row>
    <row r="28" spans="2:14" ht="20.100000000000001" customHeight="1" x14ac:dyDescent="0.35">
      <c r="B28" s="11" t="s">
        <v>127</v>
      </c>
      <c r="C28" s="73"/>
      <c r="D28" s="73"/>
      <c r="E28" s="73"/>
      <c r="F28" s="73">
        <v>1</v>
      </c>
      <c r="G28" s="73"/>
      <c r="H28" s="73"/>
      <c r="I28" s="73"/>
      <c r="J28" s="73"/>
      <c r="K28" s="73"/>
      <c r="L28" s="74">
        <v>1</v>
      </c>
      <c r="M28" s="127">
        <v>9.5238095238095247E-3</v>
      </c>
      <c r="N28"/>
    </row>
    <row r="29" spans="2:14" ht="20.100000000000001" customHeight="1" x14ac:dyDescent="0.35">
      <c r="B29" s="11" t="s">
        <v>133</v>
      </c>
      <c r="C29" s="73">
        <v>1</v>
      </c>
      <c r="D29" s="73"/>
      <c r="E29" s="73"/>
      <c r="F29" s="73"/>
      <c r="G29" s="73"/>
      <c r="H29" s="73"/>
      <c r="I29" s="73"/>
      <c r="J29" s="73"/>
      <c r="K29" s="73"/>
      <c r="L29" s="74">
        <v>1</v>
      </c>
      <c r="M29" s="127">
        <v>9.5238095238095247E-3</v>
      </c>
      <c r="N29"/>
    </row>
    <row r="30" spans="2:14" ht="20.100000000000001" customHeight="1" x14ac:dyDescent="0.35">
      <c r="B30" s="11" t="s">
        <v>132</v>
      </c>
      <c r="C30" s="73"/>
      <c r="D30" s="73"/>
      <c r="E30" s="73"/>
      <c r="F30" s="73">
        <v>1</v>
      </c>
      <c r="G30" s="73"/>
      <c r="H30" s="73"/>
      <c r="I30" s="73"/>
      <c r="J30" s="73"/>
      <c r="K30" s="73"/>
      <c r="L30" s="74">
        <v>1</v>
      </c>
      <c r="M30" s="127">
        <v>9.5238095238095247E-3</v>
      </c>
      <c r="N30"/>
    </row>
    <row r="31" spans="2:14" ht="30" customHeight="1" thickBot="1" x14ac:dyDescent="0.4">
      <c r="B31" s="84" t="s">
        <v>9</v>
      </c>
      <c r="C31" s="93">
        <v>8</v>
      </c>
      <c r="D31" s="93">
        <v>6</v>
      </c>
      <c r="E31" s="93">
        <v>2</v>
      </c>
      <c r="F31" s="93">
        <v>39</v>
      </c>
      <c r="G31" s="93">
        <v>1</v>
      </c>
      <c r="H31" s="93">
        <v>2</v>
      </c>
      <c r="I31" s="93">
        <v>1</v>
      </c>
      <c r="J31" s="93">
        <v>5</v>
      </c>
      <c r="K31" s="93">
        <v>41</v>
      </c>
      <c r="L31" s="93">
        <v>105</v>
      </c>
      <c r="M31" s="132">
        <v>1</v>
      </c>
      <c r="N31"/>
    </row>
    <row r="32" spans="2:14" ht="20.100000000000001" customHeight="1" x14ac:dyDescent="0.35">
      <c r="B32" s="86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9"/>
      <c r="N32"/>
    </row>
    <row r="33" spans="2:14" ht="17.100000000000001" customHeight="1" x14ac:dyDescent="0.35">
      <c r="B33" s="3" t="s">
        <v>13</v>
      </c>
      <c r="M33" s="11"/>
      <c r="N33"/>
    </row>
    <row r="34" spans="2:14" ht="17.100000000000001" customHeight="1" x14ac:dyDescent="0.35">
      <c r="M34" s="11"/>
      <c r="N34"/>
    </row>
    <row r="35" spans="2:14" ht="21.75" customHeight="1" x14ac:dyDescent="0.35">
      <c r="B35" s="159" t="s">
        <v>140</v>
      </c>
      <c r="C35" s="159"/>
      <c r="D35" s="159"/>
      <c r="E35" s="159"/>
      <c r="F35" s="159"/>
      <c r="G35" s="159"/>
      <c r="H35" s="159"/>
      <c r="I35" s="159"/>
      <c r="J35" s="11"/>
      <c r="K35" s="11"/>
      <c r="L35" s="11"/>
      <c r="M35" s="11"/>
      <c r="N35"/>
    </row>
    <row r="36" spans="2:14" ht="17.100000000000001" customHeight="1" x14ac:dyDescent="0.35">
      <c r="J36" s="11"/>
      <c r="K36" s="11"/>
      <c r="L36" s="11"/>
      <c r="M36" s="11"/>
      <c r="N36"/>
    </row>
    <row r="37" spans="2:14" ht="17.100000000000001" customHeight="1" x14ac:dyDescent="0.35">
      <c r="M37" s="11"/>
      <c r="N37"/>
    </row>
    <row r="38" spans="2:14" ht="17.100000000000001" customHeight="1" x14ac:dyDescent="0.35">
      <c r="M38"/>
      <c r="N38"/>
    </row>
    <row r="39" spans="2:14" ht="17.100000000000001" customHeight="1" x14ac:dyDescent="0.35">
      <c r="M39" s="11"/>
      <c r="N39"/>
    </row>
    <row r="40" spans="2:14" ht="17.100000000000001" customHeight="1" x14ac:dyDescent="0.35">
      <c r="M40" s="11"/>
      <c r="N40"/>
    </row>
    <row r="41" spans="2:14" ht="17.100000000000001" customHeight="1" x14ac:dyDescent="0.35">
      <c r="M41"/>
      <c r="N41"/>
    </row>
    <row r="42" spans="2:14" ht="17.100000000000001" customHeight="1" x14ac:dyDescent="0.35"/>
    <row r="43" spans="2:14" ht="17.100000000000001" customHeight="1" x14ac:dyDescent="0.35"/>
    <row r="44" spans="2:14" ht="17.100000000000001" customHeight="1" x14ac:dyDescent="0.35"/>
    <row r="45" spans="2:14" ht="17.100000000000001" customHeight="1" x14ac:dyDescent="0.35"/>
    <row r="46" spans="2:14" ht="17.100000000000001" customHeight="1" x14ac:dyDescent="0.35"/>
    <row r="47" spans="2:14" ht="17.100000000000001" customHeight="1" x14ac:dyDescent="0.35"/>
    <row r="48" spans="2:14" ht="20.100000000000001" customHeight="1" x14ac:dyDescent="0.35"/>
    <row r="49" spans="2:11" ht="20.100000000000001" customHeight="1" x14ac:dyDescent="0.35"/>
    <row r="50" spans="2:11" ht="20.100000000000001" customHeight="1" x14ac:dyDescent="0.35"/>
    <row r="51" spans="2:11" ht="20.100000000000001" customHeight="1" x14ac:dyDescent="0.35"/>
    <row r="52" spans="2:11" ht="20.100000000000001" customHeight="1" x14ac:dyDescent="0.35"/>
    <row r="53" spans="2:11" ht="20.100000000000001" customHeight="1" x14ac:dyDescent="0.35"/>
    <row r="54" spans="2:11" ht="20.100000000000001" customHeight="1" x14ac:dyDescent="0.35"/>
    <row r="55" spans="2:11" ht="20.100000000000001" customHeight="1" x14ac:dyDescent="0.35">
      <c r="B55" s="23"/>
      <c r="C55" s="28"/>
      <c r="D55" s="28"/>
      <c r="E55" s="28"/>
      <c r="F55" s="28"/>
      <c r="G55" s="28"/>
      <c r="H55" s="28"/>
      <c r="I55" s="29"/>
    </row>
    <row r="56" spans="2:11" ht="20.100000000000001" customHeight="1" x14ac:dyDescent="0.35">
      <c r="B56" s="160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2:11" x14ac:dyDescent="0.35">
      <c r="B57" s="160"/>
      <c r="C57" s="160"/>
      <c r="D57" s="160"/>
      <c r="E57" s="160"/>
      <c r="F57" s="160"/>
      <c r="G57" s="160"/>
      <c r="H57" s="160"/>
      <c r="I57" s="160"/>
      <c r="J57" s="160"/>
      <c r="K57" s="160"/>
    </row>
    <row r="58" spans="2:11" x14ac:dyDescent="0.35">
      <c r="B58" s="160"/>
      <c r="C58" s="160"/>
      <c r="D58" s="160"/>
      <c r="E58" s="160"/>
      <c r="F58" s="160"/>
      <c r="G58" s="160"/>
      <c r="H58" s="160"/>
      <c r="I58" s="160"/>
      <c r="J58" s="160"/>
      <c r="K58" s="160"/>
    </row>
    <row r="59" spans="2:11" x14ac:dyDescent="0.35">
      <c r="B59" s="160"/>
      <c r="C59" s="160"/>
      <c r="D59" s="160"/>
      <c r="E59" s="160"/>
      <c r="F59" s="160"/>
      <c r="G59" s="160"/>
      <c r="H59" s="160"/>
      <c r="I59" s="160"/>
      <c r="J59" s="160"/>
      <c r="K59" s="160"/>
    </row>
  </sheetData>
  <mergeCells count="3">
    <mergeCell ref="B6:M6"/>
    <mergeCell ref="B56:K59"/>
    <mergeCell ref="B35:I35"/>
  </mergeCells>
  <hyperlinks>
    <hyperlink ref="K4" location="Índice!A1" display="Indice" xr:uid="{285AC337-69CA-4F23-A1D7-710FD918BB6D}"/>
  </hyperlinks>
  <printOptions horizontalCentered="1"/>
  <pageMargins left="0" right="0" top="0" bottom="0" header="0" footer="0"/>
  <pageSetup paperSize="9" scale="50" firstPageNumber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M67"/>
  <sheetViews>
    <sheetView showGridLines="0" zoomScale="112" zoomScaleNormal="112" workbookViewId="0"/>
  </sheetViews>
  <sheetFormatPr baseColWidth="10" defaultColWidth="10.7109375" defaultRowHeight="16.5" x14ac:dyDescent="0.35"/>
  <cols>
    <col min="1" max="1" width="2.7109375" style="2" customWidth="1"/>
    <col min="2" max="2" width="43.140625" style="2" customWidth="1"/>
    <col min="3" max="12" width="9.7109375" style="26" customWidth="1"/>
    <col min="13" max="13" width="9.7109375" style="2" customWidth="1"/>
    <col min="14" max="14" width="5.8554687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K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81</v>
      </c>
      <c r="C10" s="105"/>
      <c r="D10" s="105"/>
      <c r="E10" s="105"/>
      <c r="F10" s="105"/>
      <c r="G10" s="105"/>
      <c r="H10" s="105"/>
      <c r="I10" s="133"/>
      <c r="J10" s="133"/>
      <c r="K10" s="133"/>
      <c r="L10" s="133"/>
      <c r="M10" s="133"/>
    </row>
    <row r="11" spans="2:13" ht="39.75" customHeight="1" thickBot="1" x14ac:dyDescent="0.4">
      <c r="B11" s="58" t="s">
        <v>49</v>
      </c>
      <c r="C11" s="59" t="s">
        <v>1</v>
      </c>
      <c r="D11" s="59" t="s">
        <v>2</v>
      </c>
      <c r="E11" s="59" t="s">
        <v>3</v>
      </c>
      <c r="F11" s="59" t="s">
        <v>4</v>
      </c>
      <c r="G11" s="59" t="s">
        <v>5</v>
      </c>
      <c r="H11" s="59" t="s">
        <v>6</v>
      </c>
      <c r="I11" s="59" t="s">
        <v>7</v>
      </c>
      <c r="J11" s="59" t="s">
        <v>8</v>
      </c>
      <c r="K11" s="60" t="s">
        <v>17</v>
      </c>
      <c r="L11" s="59" t="s">
        <v>9</v>
      </c>
      <c r="M11" s="59" t="s">
        <v>0</v>
      </c>
    </row>
    <row r="12" spans="2:13" ht="30" customHeight="1" x14ac:dyDescent="0.35">
      <c r="B12" s="121" t="s">
        <v>14</v>
      </c>
      <c r="C12" s="122">
        <v>1</v>
      </c>
      <c r="D12" s="122">
        <v>3</v>
      </c>
      <c r="E12" s="122">
        <v>6</v>
      </c>
      <c r="F12" s="122">
        <v>3</v>
      </c>
      <c r="G12" s="122">
        <v>3</v>
      </c>
      <c r="H12" s="122">
        <v>3</v>
      </c>
      <c r="I12" s="122">
        <v>4</v>
      </c>
      <c r="J12" s="122">
        <v>12</v>
      </c>
      <c r="K12" s="122"/>
      <c r="L12" s="123">
        <v>35</v>
      </c>
      <c r="M12" s="125">
        <v>0.26923076923076922</v>
      </c>
    </row>
    <row r="13" spans="2:13" ht="20.100000000000001" customHeight="1" x14ac:dyDescent="0.35">
      <c r="B13" s="82" t="s">
        <v>30</v>
      </c>
      <c r="C13" s="75">
        <v>31</v>
      </c>
      <c r="D13" s="75"/>
      <c r="E13" s="76"/>
      <c r="F13" s="76"/>
      <c r="G13" s="75"/>
      <c r="H13" s="76">
        <v>1</v>
      </c>
      <c r="I13" s="75"/>
      <c r="J13" s="76">
        <v>3</v>
      </c>
      <c r="K13" s="75"/>
      <c r="L13" s="74">
        <v>35</v>
      </c>
      <c r="M13" s="77">
        <v>0.26923076923076922</v>
      </c>
    </row>
    <row r="14" spans="2:13" ht="20.100000000000001" customHeight="1" x14ac:dyDescent="0.35">
      <c r="B14" s="11" t="s">
        <v>28</v>
      </c>
      <c r="C14" s="73"/>
      <c r="D14" s="73">
        <v>4</v>
      </c>
      <c r="E14" s="73"/>
      <c r="F14" s="73"/>
      <c r="G14" s="73"/>
      <c r="H14" s="73"/>
      <c r="I14" s="73"/>
      <c r="J14" s="73">
        <v>7</v>
      </c>
      <c r="K14" s="73"/>
      <c r="L14" s="74">
        <v>11</v>
      </c>
      <c r="M14" s="77">
        <v>8.461538461538462E-2</v>
      </c>
    </row>
    <row r="15" spans="2:13" ht="20.100000000000001" customHeight="1" x14ac:dyDescent="0.35">
      <c r="B15" s="11" t="s">
        <v>129</v>
      </c>
      <c r="C15" s="73"/>
      <c r="D15" s="73"/>
      <c r="E15" s="73"/>
      <c r="F15" s="73">
        <v>1</v>
      </c>
      <c r="G15" s="73">
        <v>5</v>
      </c>
      <c r="H15" s="73"/>
      <c r="I15" s="73">
        <v>2</v>
      </c>
      <c r="J15" s="73">
        <v>1</v>
      </c>
      <c r="K15" s="73"/>
      <c r="L15" s="74">
        <v>9</v>
      </c>
      <c r="M15" s="77">
        <v>6.9230769230769235E-2</v>
      </c>
    </row>
    <row r="16" spans="2:13" ht="20.100000000000001" customHeight="1" x14ac:dyDescent="0.35">
      <c r="B16" s="83" t="s">
        <v>162</v>
      </c>
      <c r="C16" s="78">
        <v>1</v>
      </c>
      <c r="D16" s="78"/>
      <c r="E16" s="78">
        <v>2</v>
      </c>
      <c r="F16" s="78"/>
      <c r="G16" s="78"/>
      <c r="H16" s="78"/>
      <c r="I16" s="78">
        <v>4</v>
      </c>
      <c r="J16" s="78"/>
      <c r="K16" s="78"/>
      <c r="L16" s="79">
        <v>7</v>
      </c>
      <c r="M16" s="80">
        <v>5.3846153846153849E-2</v>
      </c>
    </row>
    <row r="17" spans="2:13" ht="20.100000000000001" customHeight="1" x14ac:dyDescent="0.35">
      <c r="B17" s="11" t="s">
        <v>16</v>
      </c>
      <c r="C17" s="73"/>
      <c r="D17" s="73"/>
      <c r="E17" s="73"/>
      <c r="F17" s="73"/>
      <c r="G17" s="73"/>
      <c r="H17" s="73"/>
      <c r="I17" s="73"/>
      <c r="J17" s="73">
        <v>5</v>
      </c>
      <c r="K17" s="73"/>
      <c r="L17" s="74">
        <v>5</v>
      </c>
      <c r="M17" s="77">
        <v>3.8461538461538464E-2</v>
      </c>
    </row>
    <row r="18" spans="2:13" ht="20.100000000000001" customHeight="1" x14ac:dyDescent="0.35">
      <c r="B18" s="11" t="s">
        <v>25</v>
      </c>
      <c r="C18" s="73"/>
      <c r="D18" s="73"/>
      <c r="E18" s="73"/>
      <c r="F18" s="73"/>
      <c r="G18" s="73"/>
      <c r="H18" s="73">
        <v>1</v>
      </c>
      <c r="I18" s="73">
        <v>1</v>
      </c>
      <c r="J18" s="73">
        <v>1</v>
      </c>
      <c r="K18" s="73"/>
      <c r="L18" s="74">
        <v>3</v>
      </c>
      <c r="M18" s="77">
        <v>2.3076923076923078E-2</v>
      </c>
    </row>
    <row r="19" spans="2:13" ht="20.100000000000001" customHeight="1" x14ac:dyDescent="0.35">
      <c r="B19" s="11" t="s">
        <v>23</v>
      </c>
      <c r="C19" s="73">
        <v>2</v>
      </c>
      <c r="D19" s="73">
        <v>1</v>
      </c>
      <c r="E19" s="73"/>
      <c r="F19" s="73"/>
      <c r="G19" s="73"/>
      <c r="H19" s="73"/>
      <c r="I19" s="73"/>
      <c r="J19" s="73"/>
      <c r="K19" s="73"/>
      <c r="L19" s="74">
        <v>3</v>
      </c>
      <c r="M19" s="77">
        <v>2.3076923076923078E-2</v>
      </c>
    </row>
    <row r="20" spans="2:13" ht="20.100000000000001" customHeight="1" x14ac:dyDescent="0.35">
      <c r="B20" s="11" t="s">
        <v>163</v>
      </c>
      <c r="C20" s="73"/>
      <c r="D20" s="73"/>
      <c r="E20" s="73"/>
      <c r="F20" s="73">
        <v>1</v>
      </c>
      <c r="G20" s="73"/>
      <c r="H20" s="73"/>
      <c r="I20" s="73"/>
      <c r="J20" s="73">
        <v>1</v>
      </c>
      <c r="K20" s="73"/>
      <c r="L20" s="74">
        <v>2</v>
      </c>
      <c r="M20" s="77">
        <v>1.5384615384615385E-2</v>
      </c>
    </row>
    <row r="21" spans="2:13" ht="20.100000000000001" customHeight="1" x14ac:dyDescent="0.35">
      <c r="B21" s="83" t="s">
        <v>15</v>
      </c>
      <c r="C21" s="78"/>
      <c r="D21" s="78"/>
      <c r="E21" s="78"/>
      <c r="F21" s="78">
        <v>1</v>
      </c>
      <c r="G21" s="78"/>
      <c r="H21" s="78">
        <v>1</v>
      </c>
      <c r="I21" s="78"/>
      <c r="J21" s="78"/>
      <c r="K21" s="78"/>
      <c r="L21" s="79">
        <v>2</v>
      </c>
      <c r="M21" s="80">
        <v>1.5384615384615385E-2</v>
      </c>
    </row>
    <row r="22" spans="2:13" ht="20.100000000000001" customHeight="1" x14ac:dyDescent="0.35">
      <c r="B22" s="11" t="s">
        <v>130</v>
      </c>
      <c r="C22" s="73"/>
      <c r="D22" s="73"/>
      <c r="E22" s="73"/>
      <c r="F22" s="73"/>
      <c r="G22" s="73"/>
      <c r="H22" s="73"/>
      <c r="I22" s="73">
        <v>1</v>
      </c>
      <c r="J22" s="73"/>
      <c r="K22" s="73"/>
      <c r="L22" s="74">
        <v>1</v>
      </c>
      <c r="M22" s="77">
        <v>7.6923076923076927E-3</v>
      </c>
    </row>
    <row r="23" spans="2:13" ht="20.100000000000001" customHeight="1" x14ac:dyDescent="0.35">
      <c r="B23" s="11" t="s">
        <v>153</v>
      </c>
      <c r="C23" s="73"/>
      <c r="D23" s="73"/>
      <c r="E23" s="73"/>
      <c r="F23" s="73">
        <v>1</v>
      </c>
      <c r="G23" s="73"/>
      <c r="H23" s="73"/>
      <c r="I23" s="73"/>
      <c r="J23" s="73"/>
      <c r="K23" s="73"/>
      <c r="L23" s="74">
        <v>1</v>
      </c>
      <c r="M23" s="77">
        <v>7.6923076923076927E-3</v>
      </c>
    </row>
    <row r="24" spans="2:13" ht="20.100000000000001" customHeight="1" x14ac:dyDescent="0.35">
      <c r="B24" s="11" t="s">
        <v>26</v>
      </c>
      <c r="C24" s="73"/>
      <c r="D24" s="73"/>
      <c r="E24" s="73"/>
      <c r="F24" s="73"/>
      <c r="G24" s="73"/>
      <c r="H24" s="73"/>
      <c r="I24" s="73"/>
      <c r="J24" s="73">
        <v>1</v>
      </c>
      <c r="K24" s="73"/>
      <c r="L24" s="74">
        <v>1</v>
      </c>
      <c r="M24" s="77">
        <v>7.6923076923076927E-3</v>
      </c>
    </row>
    <row r="25" spans="2:13" ht="20.100000000000001" customHeight="1" x14ac:dyDescent="0.35">
      <c r="B25" s="11" t="s">
        <v>32</v>
      </c>
      <c r="C25" s="73"/>
      <c r="D25" s="73"/>
      <c r="E25" s="73"/>
      <c r="F25" s="73"/>
      <c r="G25" s="73"/>
      <c r="H25" s="73"/>
      <c r="I25" s="73"/>
      <c r="J25" s="73">
        <v>1</v>
      </c>
      <c r="K25" s="73"/>
      <c r="L25" s="74">
        <v>1</v>
      </c>
      <c r="M25" s="77">
        <v>7.6923076923076927E-3</v>
      </c>
    </row>
    <row r="26" spans="2:13" ht="20.100000000000001" customHeight="1" x14ac:dyDescent="0.35">
      <c r="B26" s="83" t="s">
        <v>36</v>
      </c>
      <c r="C26" s="78"/>
      <c r="D26" s="78"/>
      <c r="E26" s="78"/>
      <c r="F26" s="78"/>
      <c r="G26" s="78"/>
      <c r="H26" s="78"/>
      <c r="I26" s="78"/>
      <c r="J26" s="78">
        <v>1</v>
      </c>
      <c r="K26" s="78"/>
      <c r="L26" s="79">
        <v>1</v>
      </c>
      <c r="M26" s="80">
        <v>7.6923076923076927E-3</v>
      </c>
    </row>
    <row r="27" spans="2:13" ht="20.100000000000001" customHeight="1" x14ac:dyDescent="0.35">
      <c r="B27" s="90" t="s">
        <v>164</v>
      </c>
      <c r="C27" s="73"/>
      <c r="D27" s="73"/>
      <c r="E27" s="73">
        <v>1</v>
      </c>
      <c r="F27" s="73"/>
      <c r="G27" s="73"/>
      <c r="H27" s="73"/>
      <c r="I27" s="73"/>
      <c r="J27" s="73"/>
      <c r="K27" s="73"/>
      <c r="L27" s="74">
        <v>1</v>
      </c>
      <c r="M27" s="77">
        <v>7.6923076923076927E-3</v>
      </c>
    </row>
    <row r="28" spans="2:13" ht="20.100000000000001" customHeight="1" x14ac:dyDescent="0.35">
      <c r="B28" s="11" t="s">
        <v>128</v>
      </c>
      <c r="C28" s="73"/>
      <c r="D28" s="73"/>
      <c r="E28" s="73"/>
      <c r="F28" s="73">
        <v>1</v>
      </c>
      <c r="G28" s="73"/>
      <c r="H28" s="73"/>
      <c r="I28" s="73"/>
      <c r="J28" s="73"/>
      <c r="K28" s="73"/>
      <c r="L28" s="74">
        <v>1</v>
      </c>
      <c r="M28" s="77">
        <v>7.6923076923076927E-3</v>
      </c>
    </row>
    <row r="29" spans="2:13" ht="20.100000000000001" customHeight="1" x14ac:dyDescent="0.35">
      <c r="B29" s="11" t="s">
        <v>165</v>
      </c>
      <c r="C29" s="73"/>
      <c r="D29" s="73">
        <v>1</v>
      </c>
      <c r="E29" s="73"/>
      <c r="F29" s="73"/>
      <c r="G29" s="73"/>
      <c r="H29" s="73"/>
      <c r="I29" s="73"/>
      <c r="J29" s="73"/>
      <c r="K29" s="73"/>
      <c r="L29" s="74">
        <v>1</v>
      </c>
      <c r="M29" s="77">
        <v>7.6923076923076927E-3</v>
      </c>
    </row>
    <row r="30" spans="2:13" ht="20.100000000000001" customHeight="1" x14ac:dyDescent="0.35">
      <c r="B30" s="11" t="s">
        <v>35</v>
      </c>
      <c r="C30" s="73"/>
      <c r="D30" s="73"/>
      <c r="E30" s="73"/>
      <c r="F30" s="73">
        <v>1</v>
      </c>
      <c r="G30" s="73"/>
      <c r="H30" s="73"/>
      <c r="I30" s="73"/>
      <c r="J30" s="73"/>
      <c r="K30" s="73"/>
      <c r="L30" s="74">
        <v>1</v>
      </c>
      <c r="M30" s="77">
        <v>7.6923076923076927E-3</v>
      </c>
    </row>
    <row r="31" spans="2:13" ht="20.100000000000001" customHeight="1" x14ac:dyDescent="0.35">
      <c r="B31" s="83" t="s">
        <v>31</v>
      </c>
      <c r="C31" s="78"/>
      <c r="D31" s="78"/>
      <c r="E31" s="78"/>
      <c r="F31" s="78"/>
      <c r="G31" s="78"/>
      <c r="H31" s="78"/>
      <c r="I31" s="78"/>
      <c r="J31" s="78">
        <v>1</v>
      </c>
      <c r="K31" s="78"/>
      <c r="L31" s="79">
        <v>1</v>
      </c>
      <c r="M31" s="80">
        <v>7.6923076923076927E-3</v>
      </c>
    </row>
    <row r="32" spans="2:13" ht="20.100000000000001" customHeight="1" x14ac:dyDescent="0.35">
      <c r="B32" s="11" t="s">
        <v>166</v>
      </c>
      <c r="C32" s="73"/>
      <c r="D32" s="73"/>
      <c r="E32" s="73"/>
      <c r="F32" s="73"/>
      <c r="G32" s="73"/>
      <c r="H32" s="73"/>
      <c r="I32" s="73"/>
      <c r="J32" s="73">
        <v>1</v>
      </c>
      <c r="K32" s="73"/>
      <c r="L32" s="74">
        <v>1</v>
      </c>
      <c r="M32" s="77">
        <v>7.6923076923076927E-3</v>
      </c>
    </row>
    <row r="33" spans="2:13" ht="20.100000000000001" customHeight="1" x14ac:dyDescent="0.35">
      <c r="B33" s="11" t="s">
        <v>155</v>
      </c>
      <c r="C33" s="73"/>
      <c r="D33" s="73"/>
      <c r="E33" s="73"/>
      <c r="F33" s="73"/>
      <c r="G33" s="73"/>
      <c r="H33" s="73"/>
      <c r="I33" s="73"/>
      <c r="J33" s="73">
        <v>1</v>
      </c>
      <c r="K33" s="73"/>
      <c r="L33" s="74">
        <v>1</v>
      </c>
      <c r="M33" s="77">
        <v>7.6923076923076927E-3</v>
      </c>
    </row>
    <row r="34" spans="2:13" ht="20.100000000000001" customHeight="1" x14ac:dyDescent="0.35">
      <c r="B34" s="11" t="s">
        <v>167</v>
      </c>
      <c r="C34" s="73"/>
      <c r="D34" s="73"/>
      <c r="E34" s="73"/>
      <c r="F34" s="73"/>
      <c r="G34" s="73"/>
      <c r="H34" s="73"/>
      <c r="I34" s="73"/>
      <c r="J34" s="73">
        <v>1</v>
      </c>
      <c r="K34" s="73"/>
      <c r="L34" s="74">
        <v>1</v>
      </c>
      <c r="M34" s="77">
        <v>7.6923076923076927E-3</v>
      </c>
    </row>
    <row r="35" spans="2:13" ht="20.100000000000001" customHeight="1" x14ac:dyDescent="0.35">
      <c r="B35" s="11" t="s">
        <v>156</v>
      </c>
      <c r="C35" s="73"/>
      <c r="D35" s="73"/>
      <c r="E35" s="73"/>
      <c r="F35" s="73"/>
      <c r="G35" s="73"/>
      <c r="H35" s="73"/>
      <c r="I35" s="73"/>
      <c r="J35" s="73"/>
      <c r="K35" s="73">
        <v>1</v>
      </c>
      <c r="L35" s="74">
        <v>1</v>
      </c>
      <c r="M35" s="77">
        <v>7.6923076923076927E-3</v>
      </c>
    </row>
    <row r="36" spans="2:13" ht="20.100000000000001" customHeight="1" x14ac:dyDescent="0.35">
      <c r="B36" s="83" t="s">
        <v>33</v>
      </c>
      <c r="C36" s="78"/>
      <c r="D36" s="78"/>
      <c r="E36" s="78"/>
      <c r="F36" s="78"/>
      <c r="G36" s="78"/>
      <c r="H36" s="78"/>
      <c r="I36" s="78">
        <v>1</v>
      </c>
      <c r="J36" s="78"/>
      <c r="K36" s="78"/>
      <c r="L36" s="79">
        <v>1</v>
      </c>
      <c r="M36" s="80">
        <v>7.6923076923076927E-3</v>
      </c>
    </row>
    <row r="37" spans="2:13" ht="20.100000000000001" customHeight="1" x14ac:dyDescent="0.35">
      <c r="B37" s="11" t="s">
        <v>168</v>
      </c>
      <c r="C37" s="73">
        <v>1</v>
      </c>
      <c r="D37" s="73"/>
      <c r="E37" s="73"/>
      <c r="F37" s="73"/>
      <c r="G37" s="73"/>
      <c r="H37" s="73"/>
      <c r="I37" s="73"/>
      <c r="J37" s="73"/>
      <c r="K37" s="73"/>
      <c r="L37" s="74">
        <v>1</v>
      </c>
      <c r="M37" s="77">
        <v>7.6923076923076927E-3</v>
      </c>
    </row>
    <row r="38" spans="2:13" ht="20.100000000000001" customHeight="1" x14ac:dyDescent="0.35">
      <c r="B38" s="11" t="s">
        <v>169</v>
      </c>
      <c r="C38" s="73"/>
      <c r="D38" s="73"/>
      <c r="E38" s="73"/>
      <c r="F38" s="73"/>
      <c r="G38" s="73"/>
      <c r="H38" s="73"/>
      <c r="I38" s="73">
        <v>1</v>
      </c>
      <c r="J38" s="73">
        <v>1</v>
      </c>
      <c r="K38" s="73"/>
      <c r="L38" s="74">
        <v>2</v>
      </c>
      <c r="M38" s="77">
        <v>1.5384615384615385E-2</v>
      </c>
    </row>
    <row r="39" spans="2:13" ht="30" customHeight="1" thickBot="1" x14ac:dyDescent="0.4">
      <c r="B39" s="84" t="s">
        <v>9</v>
      </c>
      <c r="C39" s="93">
        <v>36</v>
      </c>
      <c r="D39" s="93">
        <v>9</v>
      </c>
      <c r="E39" s="93">
        <v>9</v>
      </c>
      <c r="F39" s="93">
        <v>9</v>
      </c>
      <c r="G39" s="93">
        <v>8</v>
      </c>
      <c r="H39" s="93">
        <v>6</v>
      </c>
      <c r="I39" s="93">
        <v>14</v>
      </c>
      <c r="J39" s="93">
        <v>38</v>
      </c>
      <c r="K39" s="93">
        <v>1</v>
      </c>
      <c r="L39" s="93">
        <v>130</v>
      </c>
      <c r="M39" s="131">
        <v>1</v>
      </c>
    </row>
    <row r="40" spans="2:13" ht="20.100000000000001" customHeight="1" x14ac:dyDescent="0.35"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3" ht="17.100000000000001" customHeight="1" x14ac:dyDescent="0.35">
      <c r="B41" s="112" t="s">
        <v>13</v>
      </c>
    </row>
    <row r="42" spans="2:13" ht="17.100000000000001" customHeight="1" x14ac:dyDescent="0.35"/>
    <row r="43" spans="2:13" ht="21.75" customHeight="1" x14ac:dyDescent="0.35">
      <c r="B43" s="159" t="s">
        <v>188</v>
      </c>
      <c r="C43" s="159"/>
      <c r="D43" s="159"/>
      <c r="E43" s="159"/>
      <c r="F43" s="159"/>
      <c r="G43" s="159"/>
      <c r="H43" s="159"/>
      <c r="I43" s="159"/>
      <c r="J43" s="120"/>
      <c r="K43" s="2"/>
      <c r="L43" s="2"/>
    </row>
    <row r="44" spans="2:13" ht="17.100000000000001" customHeight="1" x14ac:dyDescent="0.35">
      <c r="K44" s="2"/>
      <c r="L44" s="2"/>
    </row>
    <row r="45" spans="2:13" ht="17.100000000000001" customHeight="1" x14ac:dyDescent="0.35"/>
    <row r="46" spans="2:13" ht="17.100000000000001" customHeight="1" x14ac:dyDescent="0.35"/>
    <row r="47" spans="2:13" ht="17.100000000000001" customHeight="1" x14ac:dyDescent="0.35"/>
    <row r="48" spans="2:13" ht="17.100000000000001" customHeight="1" x14ac:dyDescent="0.35"/>
    <row r="49" spans="2:13" ht="17.100000000000001" customHeight="1" x14ac:dyDescent="0.35"/>
    <row r="50" spans="2:13" ht="17.100000000000001" customHeight="1" x14ac:dyDescent="0.35"/>
    <row r="51" spans="2:13" ht="17.100000000000001" customHeight="1" x14ac:dyDescent="0.35"/>
    <row r="52" spans="2:13" ht="17.100000000000001" customHeight="1" x14ac:dyDescent="0.35"/>
    <row r="53" spans="2:13" ht="17.100000000000001" customHeight="1" x14ac:dyDescent="0.35"/>
    <row r="54" spans="2:13" ht="17.100000000000001" customHeight="1" x14ac:dyDescent="0.35"/>
    <row r="55" spans="2:13" ht="17.100000000000001" customHeight="1" x14ac:dyDescent="0.35"/>
    <row r="56" spans="2:13" ht="20.100000000000001" customHeight="1" x14ac:dyDescent="0.35"/>
    <row r="57" spans="2:13" ht="20.100000000000001" customHeight="1" x14ac:dyDescent="0.35"/>
    <row r="58" spans="2:13" ht="20.100000000000001" customHeight="1" x14ac:dyDescent="0.35"/>
    <row r="59" spans="2:13" ht="20.100000000000001" customHeight="1" x14ac:dyDescent="0.35"/>
    <row r="60" spans="2:13" ht="20.100000000000001" customHeight="1" x14ac:dyDescent="0.35"/>
    <row r="61" spans="2:13" ht="20.100000000000001" customHeight="1" x14ac:dyDescent="0.35"/>
    <row r="62" spans="2:13" ht="20.100000000000001" customHeight="1" x14ac:dyDescent="0.35"/>
    <row r="63" spans="2:13" ht="20.100000000000001" customHeight="1" x14ac:dyDescent="0.35">
      <c r="B63" s="23"/>
      <c r="C63" s="28"/>
      <c r="D63" s="28"/>
      <c r="E63" s="28"/>
      <c r="F63" s="28"/>
      <c r="G63" s="28"/>
      <c r="H63" s="28"/>
      <c r="I63" s="28"/>
      <c r="J63" s="29"/>
    </row>
    <row r="64" spans="2:13" ht="20.100000000000001" customHeight="1" x14ac:dyDescent="0.35"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</row>
    <row r="65" spans="2:13" x14ac:dyDescent="0.35"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</row>
    <row r="66" spans="2:13" x14ac:dyDescent="0.35"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</row>
    <row r="67" spans="2:13" x14ac:dyDescent="0.35"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</row>
  </sheetData>
  <mergeCells count="3">
    <mergeCell ref="B64:M67"/>
    <mergeCell ref="B6:M6"/>
    <mergeCell ref="B43:I43"/>
  </mergeCells>
  <hyperlinks>
    <hyperlink ref="L4" location="Índice!A1" display="Indice" xr:uid="{3BB2FB0F-D5A6-487A-B32F-B8516AECD945}"/>
  </hyperlinks>
  <printOptions horizontalCentered="1"/>
  <pageMargins left="0" right="0" top="0" bottom="0" header="0" footer="0"/>
  <pageSetup paperSize="9" scale="64" firstPageNumber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M66"/>
  <sheetViews>
    <sheetView showGridLines="0" zoomScale="112" zoomScaleNormal="112" workbookViewId="0"/>
  </sheetViews>
  <sheetFormatPr baseColWidth="10" defaultColWidth="10.7109375" defaultRowHeight="16.5" x14ac:dyDescent="0.35"/>
  <cols>
    <col min="1" max="1" width="2.7109375" style="2" customWidth="1"/>
    <col min="2" max="2" width="43.140625" style="2" customWidth="1"/>
    <col min="3" max="12" width="9.7109375" style="26" customWidth="1"/>
    <col min="13" max="13" width="9.7109375" style="2" customWidth="1"/>
    <col min="14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K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85</v>
      </c>
      <c r="C10" s="105"/>
      <c r="D10" s="105"/>
      <c r="E10" s="105"/>
      <c r="F10" s="105"/>
      <c r="G10" s="105"/>
      <c r="H10" s="105"/>
      <c r="I10" s="133"/>
      <c r="J10" s="133"/>
      <c r="K10" s="133"/>
      <c r="L10" s="133"/>
      <c r="M10" s="133"/>
    </row>
    <row r="11" spans="2:13" ht="39.75" customHeight="1" thickBot="1" x14ac:dyDescent="0.4">
      <c r="B11" s="58" t="s">
        <v>49</v>
      </c>
      <c r="C11" s="59" t="s">
        <v>1</v>
      </c>
      <c r="D11" s="59" t="s">
        <v>2</v>
      </c>
      <c r="E11" s="59" t="s">
        <v>3</v>
      </c>
      <c r="F11" s="59" t="s">
        <v>4</v>
      </c>
      <c r="G11" s="59" t="s">
        <v>5</v>
      </c>
      <c r="H11" s="59" t="s">
        <v>6</v>
      </c>
      <c r="I11" s="59" t="s">
        <v>7</v>
      </c>
      <c r="J11" s="59" t="s">
        <v>8</v>
      </c>
      <c r="K11" s="60" t="s">
        <v>17</v>
      </c>
      <c r="L11" s="59" t="s">
        <v>9</v>
      </c>
      <c r="M11" s="59" t="s">
        <v>0</v>
      </c>
    </row>
    <row r="12" spans="2:13" ht="30" customHeight="1" x14ac:dyDescent="0.35">
      <c r="B12" s="121" t="s">
        <v>14</v>
      </c>
      <c r="C12" s="122">
        <v>1</v>
      </c>
      <c r="D12" s="122">
        <v>3</v>
      </c>
      <c r="E12" s="122">
        <v>6</v>
      </c>
      <c r="F12" s="122">
        <v>3</v>
      </c>
      <c r="G12" s="122">
        <v>3</v>
      </c>
      <c r="H12" s="122">
        <v>3</v>
      </c>
      <c r="I12" s="122">
        <v>4</v>
      </c>
      <c r="J12" s="122">
        <v>12</v>
      </c>
      <c r="K12" s="122"/>
      <c r="L12" s="123">
        <v>35</v>
      </c>
      <c r="M12" s="125">
        <v>0.28000000000000003</v>
      </c>
    </row>
    <row r="13" spans="2:13" ht="20.100000000000001" customHeight="1" x14ac:dyDescent="0.35">
      <c r="B13" s="11" t="s">
        <v>30</v>
      </c>
      <c r="C13" s="73">
        <v>30</v>
      </c>
      <c r="D13" s="73"/>
      <c r="E13" s="73"/>
      <c r="F13" s="73"/>
      <c r="G13" s="73"/>
      <c r="H13" s="73">
        <v>1</v>
      </c>
      <c r="I13" s="73"/>
      <c r="J13" s="73">
        <v>2</v>
      </c>
      <c r="K13" s="73"/>
      <c r="L13" s="74">
        <v>33</v>
      </c>
      <c r="M13" s="77">
        <v>0.26400000000000001</v>
      </c>
    </row>
    <row r="14" spans="2:13" ht="20.100000000000001" customHeight="1" x14ac:dyDescent="0.35">
      <c r="B14" s="11" t="s">
        <v>129</v>
      </c>
      <c r="C14" s="73"/>
      <c r="D14" s="73"/>
      <c r="E14" s="73"/>
      <c r="F14" s="73">
        <v>1</v>
      </c>
      <c r="G14" s="73">
        <v>5</v>
      </c>
      <c r="H14" s="73"/>
      <c r="I14" s="73">
        <v>2</v>
      </c>
      <c r="J14" s="73">
        <v>2</v>
      </c>
      <c r="K14" s="73"/>
      <c r="L14" s="74">
        <v>10</v>
      </c>
      <c r="M14" s="77">
        <v>0.08</v>
      </c>
    </row>
    <row r="15" spans="2:13" ht="20.100000000000001" customHeight="1" x14ac:dyDescent="0.35">
      <c r="B15" s="11" t="s">
        <v>28</v>
      </c>
      <c r="C15" s="73"/>
      <c r="D15" s="73">
        <v>3</v>
      </c>
      <c r="E15" s="73"/>
      <c r="F15" s="73"/>
      <c r="G15" s="73"/>
      <c r="H15" s="73"/>
      <c r="I15" s="73"/>
      <c r="J15" s="73">
        <v>6</v>
      </c>
      <c r="K15" s="73"/>
      <c r="L15" s="74">
        <v>9</v>
      </c>
      <c r="M15" s="77">
        <v>7.1999999999999995E-2</v>
      </c>
    </row>
    <row r="16" spans="2:13" ht="20.100000000000001" customHeight="1" x14ac:dyDescent="0.35">
      <c r="B16" s="83" t="s">
        <v>16</v>
      </c>
      <c r="C16" s="78"/>
      <c r="D16" s="78">
        <v>1</v>
      </c>
      <c r="E16" s="78"/>
      <c r="F16" s="78">
        <v>1</v>
      </c>
      <c r="G16" s="78"/>
      <c r="H16" s="78"/>
      <c r="I16" s="78"/>
      <c r="J16" s="78">
        <v>5</v>
      </c>
      <c r="K16" s="78"/>
      <c r="L16" s="79">
        <v>7</v>
      </c>
      <c r="M16" s="80">
        <v>5.6000000000000001E-2</v>
      </c>
    </row>
    <row r="17" spans="2:13" ht="20.100000000000001" customHeight="1" x14ac:dyDescent="0.35">
      <c r="B17" s="11" t="s">
        <v>25</v>
      </c>
      <c r="C17" s="73"/>
      <c r="D17" s="73"/>
      <c r="E17" s="73"/>
      <c r="F17" s="73"/>
      <c r="G17" s="73"/>
      <c r="H17" s="73">
        <v>1</v>
      </c>
      <c r="I17" s="73">
        <v>1</v>
      </c>
      <c r="J17" s="73">
        <v>1</v>
      </c>
      <c r="K17" s="73"/>
      <c r="L17" s="74">
        <v>3</v>
      </c>
      <c r="M17" s="77">
        <v>2.4E-2</v>
      </c>
    </row>
    <row r="18" spans="2:13" ht="20.100000000000001" customHeight="1" x14ac:dyDescent="0.35">
      <c r="B18" s="82" t="s">
        <v>162</v>
      </c>
      <c r="C18" s="75">
        <v>1</v>
      </c>
      <c r="D18" s="75"/>
      <c r="E18" s="76"/>
      <c r="F18" s="76"/>
      <c r="G18" s="75"/>
      <c r="H18" s="76"/>
      <c r="I18" s="75">
        <v>2</v>
      </c>
      <c r="J18" s="76"/>
      <c r="K18" s="75"/>
      <c r="L18" s="74">
        <v>3</v>
      </c>
      <c r="M18" s="77">
        <v>2.4E-2</v>
      </c>
    </row>
    <row r="19" spans="2:13" ht="20.100000000000001" customHeight="1" x14ac:dyDescent="0.35">
      <c r="B19" s="82" t="s">
        <v>23</v>
      </c>
      <c r="C19" s="75">
        <v>2</v>
      </c>
      <c r="D19" s="75">
        <v>1</v>
      </c>
      <c r="E19" s="76"/>
      <c r="F19" s="76"/>
      <c r="G19" s="75"/>
      <c r="H19" s="76"/>
      <c r="I19" s="75"/>
      <c r="J19" s="76"/>
      <c r="K19" s="75"/>
      <c r="L19" s="74">
        <v>3</v>
      </c>
      <c r="M19" s="77">
        <v>2.4E-2</v>
      </c>
    </row>
    <row r="20" spans="2:13" ht="20.100000000000001" customHeight="1" x14ac:dyDescent="0.35">
      <c r="B20" s="11" t="s">
        <v>128</v>
      </c>
      <c r="C20" s="73"/>
      <c r="D20" s="73"/>
      <c r="E20" s="73"/>
      <c r="F20" s="73">
        <v>1</v>
      </c>
      <c r="G20" s="73"/>
      <c r="H20" s="73"/>
      <c r="I20" s="73">
        <v>1</v>
      </c>
      <c r="J20" s="73"/>
      <c r="K20" s="73"/>
      <c r="L20" s="74">
        <v>2</v>
      </c>
      <c r="M20" s="77">
        <v>1.6E-2</v>
      </c>
    </row>
    <row r="21" spans="2:13" ht="20.100000000000001" customHeight="1" x14ac:dyDescent="0.35">
      <c r="B21" s="83" t="s">
        <v>36</v>
      </c>
      <c r="C21" s="78"/>
      <c r="D21" s="78"/>
      <c r="E21" s="78"/>
      <c r="F21" s="78"/>
      <c r="G21" s="78"/>
      <c r="H21" s="78"/>
      <c r="I21" s="78"/>
      <c r="J21" s="78">
        <v>2</v>
      </c>
      <c r="K21" s="78"/>
      <c r="L21" s="79">
        <v>2</v>
      </c>
      <c r="M21" s="80">
        <v>1.6E-2</v>
      </c>
    </row>
    <row r="22" spans="2:13" ht="20.100000000000001" customHeight="1" x14ac:dyDescent="0.35">
      <c r="B22" s="11" t="s">
        <v>163</v>
      </c>
      <c r="C22" s="73"/>
      <c r="D22" s="73"/>
      <c r="E22" s="73"/>
      <c r="F22" s="73">
        <v>1</v>
      </c>
      <c r="G22" s="73"/>
      <c r="H22" s="73"/>
      <c r="I22" s="73"/>
      <c r="J22" s="73">
        <v>1</v>
      </c>
      <c r="K22" s="73"/>
      <c r="L22" s="74">
        <v>2</v>
      </c>
      <c r="M22" s="77">
        <v>1.6E-2</v>
      </c>
    </row>
    <row r="23" spans="2:13" ht="20.100000000000001" customHeight="1" x14ac:dyDescent="0.35">
      <c r="B23" s="11" t="s">
        <v>33</v>
      </c>
      <c r="C23" s="73"/>
      <c r="D23" s="73"/>
      <c r="E23" s="73"/>
      <c r="F23" s="73"/>
      <c r="G23" s="73"/>
      <c r="H23" s="73"/>
      <c r="I23" s="73">
        <v>1</v>
      </c>
      <c r="J23" s="73">
        <v>1</v>
      </c>
      <c r="K23" s="73"/>
      <c r="L23" s="74">
        <v>2</v>
      </c>
      <c r="M23" s="77">
        <v>1.6E-2</v>
      </c>
    </row>
    <row r="24" spans="2:13" ht="20.100000000000001" customHeight="1" x14ac:dyDescent="0.35">
      <c r="B24" s="11" t="s">
        <v>153</v>
      </c>
      <c r="C24" s="73"/>
      <c r="D24" s="73"/>
      <c r="E24" s="73"/>
      <c r="F24" s="73">
        <v>1</v>
      </c>
      <c r="G24" s="73"/>
      <c r="H24" s="73"/>
      <c r="I24" s="73"/>
      <c r="J24" s="73"/>
      <c r="K24" s="73"/>
      <c r="L24" s="74">
        <v>1</v>
      </c>
      <c r="M24" s="77">
        <v>8.0000000000000002E-3</v>
      </c>
    </row>
    <row r="25" spans="2:13" ht="20.100000000000001" customHeight="1" x14ac:dyDescent="0.35">
      <c r="B25" s="11" t="s">
        <v>166</v>
      </c>
      <c r="C25" s="73"/>
      <c r="D25" s="73"/>
      <c r="E25" s="73"/>
      <c r="F25" s="73"/>
      <c r="G25" s="73"/>
      <c r="H25" s="73"/>
      <c r="I25" s="73"/>
      <c r="J25" s="73">
        <v>1</v>
      </c>
      <c r="K25" s="73"/>
      <c r="L25" s="74">
        <v>1</v>
      </c>
      <c r="M25" s="77">
        <v>8.0000000000000002E-3</v>
      </c>
    </row>
    <row r="26" spans="2:13" ht="20.100000000000001" customHeight="1" x14ac:dyDescent="0.35">
      <c r="B26" s="83" t="s">
        <v>32</v>
      </c>
      <c r="C26" s="78"/>
      <c r="D26" s="78"/>
      <c r="E26" s="78"/>
      <c r="F26" s="78"/>
      <c r="G26" s="78"/>
      <c r="H26" s="78"/>
      <c r="I26" s="78"/>
      <c r="J26" s="78">
        <v>1</v>
      </c>
      <c r="K26" s="78"/>
      <c r="L26" s="79">
        <v>1</v>
      </c>
      <c r="M26" s="80">
        <v>8.0000000000000002E-3</v>
      </c>
    </row>
    <row r="27" spans="2:13" ht="20.100000000000001" customHeight="1" x14ac:dyDescent="0.35">
      <c r="B27" s="11" t="s">
        <v>15</v>
      </c>
      <c r="C27" s="73"/>
      <c r="D27" s="73"/>
      <c r="E27" s="73"/>
      <c r="F27" s="73">
        <v>1</v>
      </c>
      <c r="G27" s="73"/>
      <c r="H27" s="73"/>
      <c r="I27" s="73"/>
      <c r="J27" s="73"/>
      <c r="K27" s="73"/>
      <c r="L27" s="74">
        <v>1</v>
      </c>
      <c r="M27" s="77">
        <v>8.0000000000000002E-3</v>
      </c>
    </row>
    <row r="28" spans="2:13" ht="20.100000000000001" customHeight="1" x14ac:dyDescent="0.35">
      <c r="B28" s="11" t="s">
        <v>165</v>
      </c>
      <c r="C28" s="73"/>
      <c r="D28" s="73">
        <v>1</v>
      </c>
      <c r="E28" s="73"/>
      <c r="F28" s="73"/>
      <c r="G28" s="73"/>
      <c r="H28" s="73"/>
      <c r="I28" s="73"/>
      <c r="J28" s="73"/>
      <c r="K28" s="73"/>
      <c r="L28" s="74">
        <v>1</v>
      </c>
      <c r="M28" s="77">
        <v>8.0000000000000002E-3</v>
      </c>
    </row>
    <row r="29" spans="2:13" ht="20.100000000000001" customHeight="1" x14ac:dyDescent="0.35">
      <c r="B29" s="11" t="s">
        <v>170</v>
      </c>
      <c r="C29" s="73"/>
      <c r="D29" s="73"/>
      <c r="E29" s="73"/>
      <c r="F29" s="73"/>
      <c r="G29" s="73"/>
      <c r="H29" s="73"/>
      <c r="I29" s="73"/>
      <c r="J29" s="73">
        <v>1</v>
      </c>
      <c r="K29" s="73"/>
      <c r="L29" s="74">
        <v>1</v>
      </c>
      <c r="M29" s="77">
        <v>8.0000000000000002E-3</v>
      </c>
    </row>
    <row r="30" spans="2:13" ht="20.100000000000001" customHeight="1" x14ac:dyDescent="0.35">
      <c r="B30" s="11" t="s">
        <v>155</v>
      </c>
      <c r="C30" s="73"/>
      <c r="D30" s="73"/>
      <c r="E30" s="73"/>
      <c r="F30" s="73"/>
      <c r="G30" s="73"/>
      <c r="H30" s="73"/>
      <c r="I30" s="73"/>
      <c r="J30" s="73">
        <v>1</v>
      </c>
      <c r="K30" s="73"/>
      <c r="L30" s="74">
        <v>1</v>
      </c>
      <c r="M30" s="77">
        <v>8.0000000000000002E-3</v>
      </c>
    </row>
    <row r="31" spans="2:13" ht="20.100000000000001" customHeight="1" x14ac:dyDescent="0.35">
      <c r="B31" s="83" t="s">
        <v>168</v>
      </c>
      <c r="C31" s="78">
        <v>1</v>
      </c>
      <c r="D31" s="78"/>
      <c r="E31" s="78"/>
      <c r="F31" s="78"/>
      <c r="G31" s="78"/>
      <c r="H31" s="78"/>
      <c r="I31" s="78"/>
      <c r="J31" s="78"/>
      <c r="K31" s="78"/>
      <c r="L31" s="79">
        <v>1</v>
      </c>
      <c r="M31" s="80">
        <v>8.0000000000000002E-3</v>
      </c>
    </row>
    <row r="32" spans="2:13" ht="20.100000000000001" customHeight="1" x14ac:dyDescent="0.35">
      <c r="B32" s="91" t="s">
        <v>164</v>
      </c>
      <c r="C32" s="73"/>
      <c r="D32" s="73"/>
      <c r="E32" s="73">
        <v>1</v>
      </c>
      <c r="F32" s="73"/>
      <c r="G32" s="73"/>
      <c r="H32" s="73"/>
      <c r="I32" s="73"/>
      <c r="J32" s="73"/>
      <c r="K32" s="73"/>
      <c r="L32" s="74">
        <v>1</v>
      </c>
      <c r="M32" s="77">
        <v>8.0000000000000002E-3</v>
      </c>
    </row>
    <row r="33" spans="2:13" ht="20.100000000000001" customHeight="1" x14ac:dyDescent="0.35">
      <c r="B33" s="11" t="s">
        <v>130</v>
      </c>
      <c r="C33" s="73"/>
      <c r="D33" s="73"/>
      <c r="E33" s="73"/>
      <c r="F33" s="73"/>
      <c r="G33" s="73"/>
      <c r="H33" s="73"/>
      <c r="I33" s="73">
        <v>1</v>
      </c>
      <c r="J33" s="73"/>
      <c r="K33" s="73"/>
      <c r="L33" s="74">
        <v>1</v>
      </c>
      <c r="M33" s="77">
        <v>8.0000000000000002E-3</v>
      </c>
    </row>
    <row r="34" spans="2:13" ht="20.100000000000001" customHeight="1" x14ac:dyDescent="0.35">
      <c r="B34" s="11" t="s">
        <v>156</v>
      </c>
      <c r="C34" s="73"/>
      <c r="D34" s="73"/>
      <c r="E34" s="73"/>
      <c r="F34" s="73"/>
      <c r="G34" s="73"/>
      <c r="H34" s="73"/>
      <c r="I34" s="73"/>
      <c r="J34" s="73"/>
      <c r="K34" s="73">
        <v>1</v>
      </c>
      <c r="L34" s="74">
        <v>1</v>
      </c>
      <c r="M34" s="77">
        <v>8.0000000000000002E-3</v>
      </c>
    </row>
    <row r="35" spans="2:13" ht="20.100000000000001" customHeight="1" x14ac:dyDescent="0.35">
      <c r="B35" s="11" t="s">
        <v>167</v>
      </c>
      <c r="C35" s="73"/>
      <c r="D35" s="73"/>
      <c r="E35" s="73"/>
      <c r="F35" s="73"/>
      <c r="G35" s="73"/>
      <c r="H35" s="73"/>
      <c r="I35" s="73"/>
      <c r="J35" s="73">
        <v>1</v>
      </c>
      <c r="K35" s="73"/>
      <c r="L35" s="74">
        <v>1</v>
      </c>
      <c r="M35" s="77">
        <v>8.0000000000000002E-3</v>
      </c>
    </row>
    <row r="36" spans="2:13" ht="20.100000000000001" customHeight="1" x14ac:dyDescent="0.35">
      <c r="B36" s="83" t="s">
        <v>26</v>
      </c>
      <c r="C36" s="78"/>
      <c r="D36" s="78"/>
      <c r="E36" s="78"/>
      <c r="F36" s="78"/>
      <c r="G36" s="78"/>
      <c r="H36" s="78"/>
      <c r="I36" s="78"/>
      <c r="J36" s="78">
        <v>1</v>
      </c>
      <c r="K36" s="78"/>
      <c r="L36" s="79">
        <v>1</v>
      </c>
      <c r="M36" s="80">
        <v>8.0000000000000002E-3</v>
      </c>
    </row>
    <row r="37" spans="2:13" ht="20.100000000000001" customHeight="1" x14ac:dyDescent="0.35">
      <c r="B37" s="11" t="s">
        <v>169</v>
      </c>
      <c r="C37" s="73"/>
      <c r="D37" s="73"/>
      <c r="E37" s="73"/>
      <c r="F37" s="73"/>
      <c r="G37" s="73"/>
      <c r="H37" s="73"/>
      <c r="I37" s="73">
        <v>1</v>
      </c>
      <c r="J37" s="73"/>
      <c r="K37" s="73"/>
      <c r="L37" s="74">
        <v>1</v>
      </c>
      <c r="M37" s="77">
        <v>8.0000000000000002E-3</v>
      </c>
    </row>
    <row r="38" spans="2:13" ht="20.100000000000001" customHeight="1" thickBot="1" x14ac:dyDescent="0.4">
      <c r="B38" s="84" t="s">
        <v>9</v>
      </c>
      <c r="C38" s="93">
        <v>35</v>
      </c>
      <c r="D38" s="93">
        <v>9</v>
      </c>
      <c r="E38" s="93">
        <v>7</v>
      </c>
      <c r="F38" s="93">
        <v>9</v>
      </c>
      <c r="G38" s="93">
        <v>8</v>
      </c>
      <c r="H38" s="93">
        <v>5</v>
      </c>
      <c r="I38" s="93">
        <v>13</v>
      </c>
      <c r="J38" s="93">
        <v>38</v>
      </c>
      <c r="K38" s="93">
        <v>1</v>
      </c>
      <c r="L38" s="93">
        <v>125</v>
      </c>
      <c r="M38" s="131">
        <v>1</v>
      </c>
    </row>
    <row r="39" spans="2:13" ht="20.100000000000001" customHeight="1" x14ac:dyDescent="0.35">
      <c r="B39" s="86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134"/>
    </row>
    <row r="40" spans="2:13" ht="17.100000000000001" customHeight="1" x14ac:dyDescent="0.35">
      <c r="B40" s="112" t="s">
        <v>13</v>
      </c>
    </row>
    <row r="41" spans="2:13" ht="17.100000000000001" customHeight="1" x14ac:dyDescent="0.35"/>
    <row r="42" spans="2:13" ht="21.75" customHeight="1" x14ac:dyDescent="0.35">
      <c r="B42" s="159" t="s">
        <v>189</v>
      </c>
      <c r="C42" s="159"/>
      <c r="D42" s="159"/>
      <c r="E42" s="159"/>
      <c r="F42" s="159"/>
      <c r="G42" s="159"/>
      <c r="H42" s="159"/>
      <c r="I42" s="159"/>
      <c r="J42" s="120"/>
      <c r="K42" s="2"/>
      <c r="L42" s="2"/>
    </row>
    <row r="43" spans="2:13" ht="17.100000000000001" customHeight="1" x14ac:dyDescent="0.35"/>
    <row r="44" spans="2:13" ht="17.100000000000001" customHeight="1" x14ac:dyDescent="0.35"/>
    <row r="45" spans="2:13" ht="17.100000000000001" customHeight="1" x14ac:dyDescent="0.35"/>
    <row r="46" spans="2:13" ht="17.100000000000001" customHeight="1" x14ac:dyDescent="0.35"/>
    <row r="47" spans="2:13" ht="17.100000000000001" customHeight="1" x14ac:dyDescent="0.35"/>
    <row r="48" spans="2:13" ht="17.100000000000001" customHeight="1" x14ac:dyDescent="0.35"/>
    <row r="49" spans="2:13" ht="17.100000000000001" customHeight="1" x14ac:dyDescent="0.35"/>
    <row r="50" spans="2:13" ht="17.100000000000001" customHeight="1" x14ac:dyDescent="0.35"/>
    <row r="51" spans="2:13" ht="17.100000000000001" customHeight="1" x14ac:dyDescent="0.35"/>
    <row r="52" spans="2:13" ht="17.100000000000001" customHeight="1" x14ac:dyDescent="0.35"/>
    <row r="53" spans="2:13" ht="17.100000000000001" customHeight="1" x14ac:dyDescent="0.35"/>
    <row r="54" spans="2:13" ht="17.100000000000001" customHeight="1" x14ac:dyDescent="0.35"/>
    <row r="55" spans="2:13" ht="20.100000000000001" customHeight="1" x14ac:dyDescent="0.35"/>
    <row r="56" spans="2:13" ht="20.100000000000001" customHeight="1" x14ac:dyDescent="0.35"/>
    <row r="57" spans="2:13" ht="20.100000000000001" customHeight="1" x14ac:dyDescent="0.35"/>
    <row r="58" spans="2:13" ht="20.100000000000001" customHeight="1" x14ac:dyDescent="0.35"/>
    <row r="59" spans="2:13" ht="20.100000000000001" customHeight="1" x14ac:dyDescent="0.35"/>
    <row r="60" spans="2:13" ht="20.100000000000001" customHeight="1" x14ac:dyDescent="0.35"/>
    <row r="61" spans="2:13" ht="20.100000000000001" customHeight="1" x14ac:dyDescent="0.35"/>
    <row r="62" spans="2:13" ht="20.100000000000001" customHeight="1" x14ac:dyDescent="0.35">
      <c r="B62" s="23"/>
      <c r="C62" s="28"/>
      <c r="D62" s="28"/>
      <c r="E62" s="28"/>
      <c r="F62" s="28"/>
      <c r="G62" s="28"/>
      <c r="H62" s="28"/>
      <c r="I62" s="28"/>
      <c r="J62" s="29"/>
    </row>
    <row r="63" spans="2:13" ht="20.100000000000001" customHeight="1" x14ac:dyDescent="0.35"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</row>
    <row r="64" spans="2:13" x14ac:dyDescent="0.35"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</row>
    <row r="65" spans="2:13" x14ac:dyDescent="0.35"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</row>
    <row r="66" spans="2:13" x14ac:dyDescent="0.35"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</row>
  </sheetData>
  <mergeCells count="3">
    <mergeCell ref="B63:M66"/>
    <mergeCell ref="B6:M6"/>
    <mergeCell ref="B42:I42"/>
  </mergeCells>
  <hyperlinks>
    <hyperlink ref="L4" location="Índice!A1" display="Indice" xr:uid="{00000000-0004-0000-0C00-000000000000}"/>
  </hyperlinks>
  <pageMargins left="0.59055118110236227" right="0.19685039370078741" top="0.78740157480314965" bottom="0.39370078740157483" header="0.51181102362204722" footer="0.51181102362204722"/>
  <pageSetup paperSize="9" scale="58" firstPageNumber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M52"/>
  <sheetViews>
    <sheetView showGridLines="0" zoomScale="112" zoomScaleNormal="112" workbookViewId="0"/>
  </sheetViews>
  <sheetFormatPr baseColWidth="10" defaultColWidth="10.7109375" defaultRowHeight="16.5" x14ac:dyDescent="0.35"/>
  <cols>
    <col min="1" max="1" width="2.7109375" style="2" customWidth="1"/>
    <col min="2" max="2" width="19.28515625" style="2" customWidth="1"/>
    <col min="3" max="12" width="9.7109375" style="26" customWidth="1"/>
    <col min="13" max="13" width="9.7109375" style="2" customWidth="1"/>
    <col min="14" max="14" width="5.4257812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K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89</v>
      </c>
      <c r="C10" s="105"/>
      <c r="D10" s="105"/>
      <c r="E10" s="105"/>
      <c r="F10" s="105"/>
      <c r="G10" s="105"/>
      <c r="H10" s="105"/>
      <c r="I10" s="133"/>
      <c r="J10" s="133"/>
      <c r="K10" s="133"/>
      <c r="L10" s="133"/>
      <c r="M10" s="133"/>
    </row>
    <row r="11" spans="2:13" ht="39.75" customHeight="1" thickBot="1" x14ac:dyDescent="0.4">
      <c r="B11" s="58" t="s">
        <v>49</v>
      </c>
      <c r="C11" s="59" t="s">
        <v>1</v>
      </c>
      <c r="D11" s="59" t="s">
        <v>2</v>
      </c>
      <c r="E11" s="59" t="s">
        <v>3</v>
      </c>
      <c r="F11" s="59" t="s">
        <v>4</v>
      </c>
      <c r="G11" s="59" t="s">
        <v>5</v>
      </c>
      <c r="H11" s="59" t="s">
        <v>6</v>
      </c>
      <c r="I11" s="59" t="s">
        <v>7</v>
      </c>
      <c r="J11" s="59" t="s">
        <v>8</v>
      </c>
      <c r="K11" s="60" t="s">
        <v>17</v>
      </c>
      <c r="L11" s="59" t="s">
        <v>9</v>
      </c>
      <c r="M11" s="59" t="s">
        <v>0</v>
      </c>
    </row>
    <row r="12" spans="2:13" ht="30" customHeight="1" x14ac:dyDescent="0.35">
      <c r="B12" s="2" t="s">
        <v>14</v>
      </c>
      <c r="C12" s="92"/>
      <c r="D12" s="92">
        <v>1</v>
      </c>
      <c r="E12" s="92"/>
      <c r="F12" s="92"/>
      <c r="G12" s="92"/>
      <c r="H12" s="92"/>
      <c r="I12" s="92">
        <v>2</v>
      </c>
      <c r="J12" s="92">
        <v>4</v>
      </c>
      <c r="K12" s="92"/>
      <c r="L12" s="94">
        <v>7</v>
      </c>
      <c r="M12" s="57">
        <v>0.18421052631578946</v>
      </c>
    </row>
    <row r="13" spans="2:13" ht="20.100000000000001" customHeight="1" x14ac:dyDescent="0.35">
      <c r="B13" s="2" t="s">
        <v>35</v>
      </c>
      <c r="C13" s="92"/>
      <c r="D13" s="92"/>
      <c r="E13" s="92"/>
      <c r="F13" s="92">
        <v>2</v>
      </c>
      <c r="G13" s="92"/>
      <c r="H13" s="92"/>
      <c r="I13" s="92"/>
      <c r="J13" s="92">
        <v>3</v>
      </c>
      <c r="K13" s="92"/>
      <c r="L13" s="94">
        <v>5</v>
      </c>
      <c r="M13" s="57">
        <v>0.13157894736842105</v>
      </c>
    </row>
    <row r="14" spans="2:13" ht="20.100000000000001" customHeight="1" x14ac:dyDescent="0.35">
      <c r="B14" s="2" t="s">
        <v>168</v>
      </c>
      <c r="C14" s="92">
        <v>4</v>
      </c>
      <c r="D14" s="92"/>
      <c r="E14" s="92"/>
      <c r="F14" s="92"/>
      <c r="G14" s="92"/>
      <c r="H14" s="92"/>
      <c r="I14" s="92"/>
      <c r="J14" s="92"/>
      <c r="K14" s="92"/>
      <c r="L14" s="94">
        <v>4</v>
      </c>
      <c r="M14" s="57">
        <v>0.10526315789473684</v>
      </c>
    </row>
    <row r="15" spans="2:13" ht="20.100000000000001" customHeight="1" x14ac:dyDescent="0.35">
      <c r="B15" s="2" t="s">
        <v>32</v>
      </c>
      <c r="C15" s="92">
        <v>1</v>
      </c>
      <c r="D15" s="92">
        <v>3</v>
      </c>
      <c r="E15" s="92"/>
      <c r="F15" s="92"/>
      <c r="G15" s="92"/>
      <c r="H15" s="92"/>
      <c r="I15" s="92"/>
      <c r="J15" s="92"/>
      <c r="K15" s="92"/>
      <c r="L15" s="94">
        <v>4</v>
      </c>
      <c r="M15" s="57">
        <v>0.10526315789473684</v>
      </c>
    </row>
    <row r="16" spans="2:13" ht="20.100000000000001" customHeight="1" x14ac:dyDescent="0.35">
      <c r="B16" s="135" t="s">
        <v>151</v>
      </c>
      <c r="C16" s="136"/>
      <c r="D16" s="136"/>
      <c r="E16" s="136"/>
      <c r="F16" s="136"/>
      <c r="G16" s="136"/>
      <c r="H16" s="136"/>
      <c r="I16" s="136"/>
      <c r="J16" s="136">
        <v>3</v>
      </c>
      <c r="K16" s="136"/>
      <c r="L16" s="137">
        <v>3</v>
      </c>
      <c r="M16" s="72">
        <v>7.8947368421052627E-2</v>
      </c>
    </row>
    <row r="17" spans="2:13" ht="20.100000000000001" customHeight="1" x14ac:dyDescent="0.35">
      <c r="B17" s="2" t="s">
        <v>15</v>
      </c>
      <c r="C17" s="92"/>
      <c r="D17" s="92"/>
      <c r="E17" s="92"/>
      <c r="F17" s="92">
        <v>3</v>
      </c>
      <c r="G17" s="92"/>
      <c r="H17" s="92"/>
      <c r="I17" s="92"/>
      <c r="J17" s="92"/>
      <c r="K17" s="92"/>
      <c r="L17" s="94">
        <v>3</v>
      </c>
      <c r="M17" s="57">
        <v>7.8947368421052627E-2</v>
      </c>
    </row>
    <row r="18" spans="2:13" ht="20.100000000000001" customHeight="1" x14ac:dyDescent="0.35">
      <c r="B18" s="2" t="s">
        <v>171</v>
      </c>
      <c r="C18" s="92">
        <v>1</v>
      </c>
      <c r="D18" s="92"/>
      <c r="E18" s="92">
        <v>1</v>
      </c>
      <c r="F18" s="92"/>
      <c r="G18" s="92"/>
      <c r="H18" s="92"/>
      <c r="I18" s="92"/>
      <c r="J18" s="92"/>
      <c r="K18" s="92"/>
      <c r="L18" s="94">
        <v>2</v>
      </c>
      <c r="M18" s="57">
        <v>5.2631578947368418E-2</v>
      </c>
    </row>
    <row r="19" spans="2:13" ht="20.100000000000001" customHeight="1" x14ac:dyDescent="0.35">
      <c r="B19" s="2" t="s">
        <v>30</v>
      </c>
      <c r="C19" s="92">
        <v>1</v>
      </c>
      <c r="D19" s="92"/>
      <c r="E19" s="92">
        <v>1</v>
      </c>
      <c r="F19" s="92"/>
      <c r="G19" s="92"/>
      <c r="H19" s="92"/>
      <c r="I19" s="92"/>
      <c r="J19" s="92"/>
      <c r="K19" s="92"/>
      <c r="L19" s="94">
        <v>2</v>
      </c>
      <c r="M19" s="57">
        <v>5.2631578947368418E-2</v>
      </c>
    </row>
    <row r="20" spans="2:13" ht="20.100000000000001" customHeight="1" x14ac:dyDescent="0.35">
      <c r="B20" s="2" t="s">
        <v>172</v>
      </c>
      <c r="C20" s="92"/>
      <c r="D20" s="92"/>
      <c r="E20" s="92"/>
      <c r="F20" s="92">
        <v>1</v>
      </c>
      <c r="G20" s="92"/>
      <c r="H20" s="92"/>
      <c r="I20" s="92"/>
      <c r="J20" s="92"/>
      <c r="K20" s="92"/>
      <c r="L20" s="94">
        <v>1</v>
      </c>
      <c r="M20" s="57">
        <v>2.6315789473684209E-2</v>
      </c>
    </row>
    <row r="21" spans="2:13" ht="20.100000000000001" customHeight="1" x14ac:dyDescent="0.35">
      <c r="B21" s="135" t="s">
        <v>16</v>
      </c>
      <c r="C21" s="136"/>
      <c r="D21" s="136"/>
      <c r="E21" s="136"/>
      <c r="F21" s="136"/>
      <c r="G21" s="136"/>
      <c r="H21" s="136"/>
      <c r="I21" s="136"/>
      <c r="J21" s="136">
        <v>1</v>
      </c>
      <c r="K21" s="136"/>
      <c r="L21" s="137">
        <v>1</v>
      </c>
      <c r="M21" s="72">
        <v>2.6315789473684209E-2</v>
      </c>
    </row>
    <row r="22" spans="2:13" ht="20.100000000000001" customHeight="1" x14ac:dyDescent="0.35">
      <c r="B22" s="2" t="s">
        <v>28</v>
      </c>
      <c r="C22" s="92"/>
      <c r="D22" s="92"/>
      <c r="E22" s="92"/>
      <c r="F22" s="92"/>
      <c r="G22" s="92"/>
      <c r="H22" s="92"/>
      <c r="I22" s="92"/>
      <c r="J22" s="92">
        <v>1</v>
      </c>
      <c r="K22" s="92"/>
      <c r="L22" s="94">
        <v>1</v>
      </c>
      <c r="M22" s="57">
        <v>2.6315789473684209E-2</v>
      </c>
    </row>
    <row r="23" spans="2:13" ht="20.100000000000001" customHeight="1" x14ac:dyDescent="0.35">
      <c r="B23" s="2" t="s">
        <v>169</v>
      </c>
      <c r="C23" s="92"/>
      <c r="D23" s="92"/>
      <c r="E23" s="92"/>
      <c r="F23" s="92"/>
      <c r="G23" s="92"/>
      <c r="H23" s="92"/>
      <c r="I23" s="92">
        <v>3</v>
      </c>
      <c r="J23" s="92">
        <v>2</v>
      </c>
      <c r="K23" s="92"/>
      <c r="L23" s="94">
        <v>5</v>
      </c>
      <c r="M23" s="57">
        <v>0.13157894736842105</v>
      </c>
    </row>
    <row r="24" spans="2:13" ht="30" customHeight="1" thickBot="1" x14ac:dyDescent="0.4">
      <c r="B24" s="84" t="s">
        <v>9</v>
      </c>
      <c r="C24" s="93">
        <v>7</v>
      </c>
      <c r="D24" s="93">
        <v>4</v>
      </c>
      <c r="E24" s="93">
        <v>2</v>
      </c>
      <c r="F24" s="93">
        <v>6</v>
      </c>
      <c r="G24" s="93"/>
      <c r="H24" s="93"/>
      <c r="I24" s="93">
        <v>5</v>
      </c>
      <c r="J24" s="93">
        <v>14</v>
      </c>
      <c r="K24" s="93"/>
      <c r="L24" s="93">
        <v>38</v>
      </c>
      <c r="M24" s="19">
        <v>1</v>
      </c>
    </row>
    <row r="25" spans="2:13" ht="20.100000000000001" customHeight="1" x14ac:dyDescent="0.35">
      <c r="B25" s="86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36"/>
    </row>
    <row r="26" spans="2:13" ht="17.100000000000001" customHeight="1" x14ac:dyDescent="0.35">
      <c r="B26" s="3" t="s">
        <v>13</v>
      </c>
    </row>
    <row r="27" spans="2:13" ht="17.100000000000001" customHeight="1" x14ac:dyDescent="0.35">
      <c r="B27" s="3"/>
    </row>
    <row r="28" spans="2:13" ht="21.75" customHeight="1" x14ac:dyDescent="0.35">
      <c r="B28" s="167" t="s">
        <v>141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</row>
    <row r="29" spans="2:13" ht="17.100000000000001" customHeight="1" x14ac:dyDescent="0.35"/>
    <row r="30" spans="2:13" ht="17.100000000000001" customHeight="1" x14ac:dyDescent="0.35"/>
    <row r="31" spans="2:13" ht="17.100000000000001" customHeight="1" x14ac:dyDescent="0.35"/>
    <row r="32" spans="2:13" ht="17.100000000000001" customHeight="1" x14ac:dyDescent="0.35"/>
    <row r="33" spans="2:10" ht="17.100000000000001" customHeight="1" x14ac:dyDescent="0.35"/>
    <row r="34" spans="2:10" ht="17.100000000000001" customHeight="1" x14ac:dyDescent="0.35"/>
    <row r="35" spans="2:10" ht="17.100000000000001" customHeight="1" x14ac:dyDescent="0.35"/>
    <row r="36" spans="2:10" ht="17.100000000000001" customHeight="1" x14ac:dyDescent="0.35"/>
    <row r="37" spans="2:10" ht="17.100000000000001" customHeight="1" x14ac:dyDescent="0.35"/>
    <row r="38" spans="2:10" ht="17.100000000000001" customHeight="1" x14ac:dyDescent="0.35"/>
    <row r="39" spans="2:10" ht="17.100000000000001" customHeight="1" x14ac:dyDescent="0.35"/>
    <row r="40" spans="2:10" ht="17.100000000000001" customHeight="1" x14ac:dyDescent="0.35"/>
    <row r="41" spans="2:10" ht="20.100000000000001" customHeight="1" x14ac:dyDescent="0.35"/>
    <row r="42" spans="2:10" ht="20.100000000000001" customHeight="1" x14ac:dyDescent="0.35"/>
    <row r="43" spans="2:10" ht="20.100000000000001" customHeight="1" x14ac:dyDescent="0.35"/>
    <row r="44" spans="2:10" ht="20.100000000000001" customHeight="1" x14ac:dyDescent="0.35"/>
    <row r="45" spans="2:10" ht="20.100000000000001" customHeight="1" x14ac:dyDescent="0.35"/>
    <row r="46" spans="2:10" ht="20.100000000000001" customHeight="1" x14ac:dyDescent="0.35"/>
    <row r="47" spans="2:10" ht="20.100000000000001" customHeight="1" x14ac:dyDescent="0.35"/>
    <row r="48" spans="2:10" ht="20.100000000000001" customHeight="1" x14ac:dyDescent="0.35">
      <c r="B48" s="23"/>
      <c r="C48" s="28"/>
      <c r="D48" s="28"/>
      <c r="E48" s="28"/>
      <c r="F48" s="28"/>
      <c r="G48" s="28"/>
      <c r="H48" s="28"/>
      <c r="I48" s="28"/>
      <c r="J48" s="29"/>
    </row>
    <row r="49" spans="2:13" ht="20.100000000000001" customHeight="1" x14ac:dyDescent="0.35"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</row>
    <row r="50" spans="2:13" x14ac:dyDescent="0.35"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</row>
    <row r="51" spans="2:13" x14ac:dyDescent="0.35"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</row>
    <row r="52" spans="2:13" x14ac:dyDescent="0.35"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</row>
  </sheetData>
  <mergeCells count="3">
    <mergeCell ref="B49:M52"/>
    <mergeCell ref="B6:M6"/>
    <mergeCell ref="B28:M28"/>
  </mergeCells>
  <hyperlinks>
    <hyperlink ref="L4" location="Índice!A1" display="Indice" xr:uid="{00000000-0004-0000-0D00-000000000000}"/>
  </hyperlinks>
  <pageMargins left="0.59055118110236227" right="0.19685039370078741" top="0.78740157480314965" bottom="0.39370078740157483" header="0.51181102362204722" footer="0.51181102362204722"/>
  <pageSetup paperSize="9" scale="72" firstPageNumber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M53"/>
  <sheetViews>
    <sheetView showGridLines="0" zoomScaleNormal="100" workbookViewId="0"/>
  </sheetViews>
  <sheetFormatPr baseColWidth="10" defaultColWidth="10.7109375" defaultRowHeight="16.5" x14ac:dyDescent="0.35"/>
  <cols>
    <col min="1" max="1" width="2.7109375" style="2" customWidth="1"/>
    <col min="2" max="2" width="23" style="2" customWidth="1"/>
    <col min="3" max="12" width="9.7109375" style="26" customWidth="1"/>
    <col min="13" max="13" width="9.7109375" style="2" customWidth="1"/>
    <col min="14" max="14" width="5.8554687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K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93</v>
      </c>
      <c r="C10" s="105"/>
      <c r="D10" s="105"/>
      <c r="E10" s="105"/>
      <c r="F10" s="105"/>
      <c r="G10" s="105"/>
      <c r="H10" s="105"/>
      <c r="I10" s="133"/>
      <c r="J10" s="133"/>
      <c r="K10" s="133"/>
      <c r="L10" s="133"/>
      <c r="M10" s="133"/>
    </row>
    <row r="11" spans="2:13" ht="39.75" customHeight="1" thickBot="1" x14ac:dyDescent="0.4">
      <c r="B11" s="58" t="s">
        <v>49</v>
      </c>
      <c r="C11" s="59" t="s">
        <v>1</v>
      </c>
      <c r="D11" s="59" t="s">
        <v>2</v>
      </c>
      <c r="E11" s="59" t="s">
        <v>3</v>
      </c>
      <c r="F11" s="59" t="s">
        <v>4</v>
      </c>
      <c r="G11" s="59" t="s">
        <v>5</v>
      </c>
      <c r="H11" s="59" t="s">
        <v>6</v>
      </c>
      <c r="I11" s="59" t="s">
        <v>7</v>
      </c>
      <c r="J11" s="59" t="s">
        <v>8</v>
      </c>
      <c r="K11" s="60" t="s">
        <v>17</v>
      </c>
      <c r="L11" s="59" t="s">
        <v>9</v>
      </c>
      <c r="M11" s="59" t="s">
        <v>0</v>
      </c>
    </row>
    <row r="12" spans="2:13" ht="30" customHeight="1" x14ac:dyDescent="0.35">
      <c r="B12" s="130" t="s">
        <v>32</v>
      </c>
      <c r="C12" s="27">
        <v>2</v>
      </c>
      <c r="D12" s="27">
        <v>14</v>
      </c>
      <c r="E12" s="27">
        <v>2</v>
      </c>
      <c r="F12" s="27">
        <v>4</v>
      </c>
      <c r="G12" s="27">
        <v>7</v>
      </c>
      <c r="H12" s="27">
        <v>1</v>
      </c>
      <c r="I12" s="27">
        <v>1</v>
      </c>
      <c r="J12" s="27">
        <v>9</v>
      </c>
      <c r="K12" s="138"/>
      <c r="L12" s="139">
        <v>40</v>
      </c>
      <c r="M12" s="140">
        <v>0.52631578947368418</v>
      </c>
    </row>
    <row r="13" spans="2:13" ht="20.100000000000001" customHeight="1" x14ac:dyDescent="0.35">
      <c r="B13" s="67" t="s">
        <v>14</v>
      </c>
      <c r="C13" s="33"/>
      <c r="D13" s="33">
        <v>1</v>
      </c>
      <c r="E13" s="33"/>
      <c r="F13" s="33"/>
      <c r="G13" s="33"/>
      <c r="H13" s="33"/>
      <c r="I13" s="33">
        <v>2</v>
      </c>
      <c r="J13" s="33">
        <v>4</v>
      </c>
      <c r="K13" s="34"/>
      <c r="L13" s="35">
        <v>7</v>
      </c>
      <c r="M13" s="99">
        <v>9.2105263157894732E-2</v>
      </c>
    </row>
    <row r="14" spans="2:13" ht="20.100000000000001" customHeight="1" x14ac:dyDescent="0.35">
      <c r="B14" s="67" t="s">
        <v>168</v>
      </c>
      <c r="C14" s="33">
        <v>5</v>
      </c>
      <c r="D14" s="33"/>
      <c r="E14" s="33"/>
      <c r="F14" s="33"/>
      <c r="G14" s="33"/>
      <c r="H14" s="33"/>
      <c r="I14" s="33"/>
      <c r="J14" s="33"/>
      <c r="K14" s="34"/>
      <c r="L14" s="35">
        <v>5</v>
      </c>
      <c r="M14" s="99">
        <v>6.5789473684210523E-2</v>
      </c>
    </row>
    <row r="15" spans="2:13" ht="20.100000000000001" customHeight="1" x14ac:dyDescent="0.35">
      <c r="B15" s="67" t="s">
        <v>35</v>
      </c>
      <c r="C15" s="33"/>
      <c r="D15" s="33"/>
      <c r="E15" s="33"/>
      <c r="F15" s="33">
        <v>2</v>
      </c>
      <c r="G15" s="33"/>
      <c r="H15" s="33"/>
      <c r="I15" s="33"/>
      <c r="J15" s="33">
        <v>2</v>
      </c>
      <c r="K15" s="34"/>
      <c r="L15" s="35">
        <v>4</v>
      </c>
      <c r="M15" s="99">
        <v>5.2631578947368418E-2</v>
      </c>
    </row>
    <row r="16" spans="2:13" ht="20.100000000000001" customHeight="1" x14ac:dyDescent="0.35">
      <c r="B16" s="11" t="s">
        <v>30</v>
      </c>
      <c r="C16" s="12">
        <v>1</v>
      </c>
      <c r="D16" s="12"/>
      <c r="E16" s="12">
        <v>1</v>
      </c>
      <c r="F16" s="12"/>
      <c r="G16" s="12"/>
      <c r="H16" s="12">
        <v>1</v>
      </c>
      <c r="I16" s="12"/>
      <c r="J16" s="12"/>
      <c r="K16" s="12"/>
      <c r="L16" s="13">
        <v>3</v>
      </c>
      <c r="M16" s="57">
        <v>3.9473684210526314E-2</v>
      </c>
    </row>
    <row r="17" spans="2:13" ht="20.100000000000001" customHeight="1" x14ac:dyDescent="0.35">
      <c r="B17" s="11" t="s">
        <v>15</v>
      </c>
      <c r="C17" s="12"/>
      <c r="D17" s="12"/>
      <c r="E17" s="12"/>
      <c r="F17" s="12">
        <v>3</v>
      </c>
      <c r="G17" s="12"/>
      <c r="H17" s="12"/>
      <c r="I17" s="12"/>
      <c r="J17" s="12"/>
      <c r="K17" s="12"/>
      <c r="L17" s="13">
        <v>3</v>
      </c>
      <c r="M17" s="57">
        <v>3.9473684210526314E-2</v>
      </c>
    </row>
    <row r="18" spans="2:13" ht="20.100000000000001" customHeight="1" x14ac:dyDescent="0.35">
      <c r="B18" s="11" t="s">
        <v>151</v>
      </c>
      <c r="C18" s="12"/>
      <c r="D18" s="12"/>
      <c r="E18" s="12"/>
      <c r="F18" s="12"/>
      <c r="G18" s="12"/>
      <c r="H18" s="12"/>
      <c r="I18" s="12"/>
      <c r="J18" s="12">
        <v>3</v>
      </c>
      <c r="K18" s="12"/>
      <c r="L18" s="13">
        <v>3</v>
      </c>
      <c r="M18" s="57">
        <v>3.9473684210526314E-2</v>
      </c>
    </row>
    <row r="19" spans="2:13" ht="20.100000000000001" customHeight="1" x14ac:dyDescent="0.35">
      <c r="B19" s="11" t="s">
        <v>171</v>
      </c>
      <c r="C19" s="12">
        <v>1</v>
      </c>
      <c r="D19" s="12"/>
      <c r="E19" s="12">
        <v>1</v>
      </c>
      <c r="F19" s="12"/>
      <c r="G19" s="12"/>
      <c r="H19" s="12"/>
      <c r="I19" s="12"/>
      <c r="J19" s="12"/>
      <c r="K19" s="12"/>
      <c r="L19" s="13">
        <v>2</v>
      </c>
      <c r="M19" s="57">
        <v>2.6315789473684209E-2</v>
      </c>
    </row>
    <row r="20" spans="2:13" ht="20.100000000000001" customHeight="1" x14ac:dyDescent="0.35">
      <c r="B20" s="2" t="s">
        <v>173</v>
      </c>
      <c r="C20" s="12"/>
      <c r="D20" s="12"/>
      <c r="E20" s="12"/>
      <c r="F20" s="12"/>
      <c r="G20" s="12"/>
      <c r="H20" s="12"/>
      <c r="I20" s="12">
        <v>1</v>
      </c>
      <c r="J20" s="12"/>
      <c r="K20" s="12"/>
      <c r="L20" s="13">
        <v>1</v>
      </c>
      <c r="M20" s="57">
        <v>1.3157894736842105E-2</v>
      </c>
    </row>
    <row r="21" spans="2:13" ht="20.100000000000001" customHeight="1" x14ac:dyDescent="0.35">
      <c r="B21" s="11" t="s">
        <v>16</v>
      </c>
      <c r="C21" s="12"/>
      <c r="D21" s="12"/>
      <c r="E21" s="12"/>
      <c r="F21" s="12"/>
      <c r="G21" s="12"/>
      <c r="H21" s="12"/>
      <c r="I21" s="12"/>
      <c r="J21" s="12">
        <v>1</v>
      </c>
      <c r="K21" s="12"/>
      <c r="L21" s="13">
        <v>1</v>
      </c>
      <c r="M21" s="57">
        <v>1.3157894736842105E-2</v>
      </c>
    </row>
    <row r="22" spans="2:13" ht="20.100000000000001" customHeight="1" x14ac:dyDescent="0.35">
      <c r="B22" s="11" t="s">
        <v>28</v>
      </c>
      <c r="C22" s="12"/>
      <c r="D22" s="12"/>
      <c r="E22" s="12"/>
      <c r="F22" s="12"/>
      <c r="G22" s="12"/>
      <c r="H22" s="12"/>
      <c r="I22" s="12"/>
      <c r="J22" s="12">
        <v>1</v>
      </c>
      <c r="K22" s="12"/>
      <c r="L22" s="13">
        <v>1</v>
      </c>
      <c r="M22" s="57">
        <v>1.3157894736842105E-2</v>
      </c>
    </row>
    <row r="23" spans="2:13" ht="20.100000000000001" customHeight="1" x14ac:dyDescent="0.35">
      <c r="B23" s="82" t="s">
        <v>172</v>
      </c>
      <c r="C23" s="20"/>
      <c r="D23" s="20"/>
      <c r="E23" s="14"/>
      <c r="F23" s="14">
        <v>1</v>
      </c>
      <c r="G23" s="20"/>
      <c r="H23" s="14"/>
      <c r="I23" s="20"/>
      <c r="J23" s="14"/>
      <c r="K23" s="20"/>
      <c r="L23" s="13">
        <v>1</v>
      </c>
      <c r="M23" s="57">
        <v>1.3157894736842105E-2</v>
      </c>
    </row>
    <row r="24" spans="2:13" ht="20.100000000000001" customHeight="1" x14ac:dyDescent="0.35">
      <c r="B24" s="82" t="s">
        <v>169</v>
      </c>
      <c r="C24" s="20"/>
      <c r="D24" s="20"/>
      <c r="E24" s="14"/>
      <c r="F24" s="14"/>
      <c r="G24" s="20"/>
      <c r="H24" s="14"/>
      <c r="I24" s="20">
        <v>3</v>
      </c>
      <c r="J24" s="14">
        <v>2</v>
      </c>
      <c r="K24" s="20"/>
      <c r="L24" s="13">
        <v>5</v>
      </c>
      <c r="M24" s="57">
        <v>6.5789473684210523E-2</v>
      </c>
    </row>
    <row r="25" spans="2:13" ht="30" customHeight="1" thickBot="1" x14ac:dyDescent="0.4">
      <c r="B25" s="84" t="s">
        <v>9</v>
      </c>
      <c r="C25" s="96">
        <v>9</v>
      </c>
      <c r="D25" s="96">
        <v>15</v>
      </c>
      <c r="E25" s="97">
        <v>4</v>
      </c>
      <c r="F25" s="97">
        <v>10</v>
      </c>
      <c r="G25" s="96">
        <v>7</v>
      </c>
      <c r="H25" s="97">
        <v>2</v>
      </c>
      <c r="I25" s="96">
        <v>7</v>
      </c>
      <c r="J25" s="97">
        <v>22</v>
      </c>
      <c r="K25" s="96"/>
      <c r="L25" s="98">
        <v>76</v>
      </c>
      <c r="M25" s="16">
        <v>1</v>
      </c>
    </row>
    <row r="26" spans="2:13" ht="30" customHeight="1" x14ac:dyDescent="0.35">
      <c r="B26" s="86"/>
      <c r="C26" s="141"/>
      <c r="D26" s="141"/>
      <c r="E26" s="142"/>
      <c r="F26" s="142"/>
      <c r="G26" s="141"/>
      <c r="H26" s="142"/>
      <c r="I26" s="141"/>
      <c r="J26" s="142"/>
      <c r="K26" s="141"/>
      <c r="L26" s="143"/>
      <c r="M26" s="29"/>
    </row>
    <row r="27" spans="2:13" ht="17.100000000000001" customHeight="1" x14ac:dyDescent="0.35">
      <c r="B27" s="3" t="s">
        <v>13</v>
      </c>
    </row>
    <row r="28" spans="2:13" ht="17.100000000000001" customHeight="1" x14ac:dyDescent="0.35">
      <c r="B28" s="3"/>
    </row>
    <row r="29" spans="2:13" ht="21.75" customHeight="1" x14ac:dyDescent="0.35">
      <c r="B29" s="167" t="s">
        <v>142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</row>
    <row r="30" spans="2:13" ht="17.100000000000001" customHeight="1" x14ac:dyDescent="0.35"/>
    <row r="31" spans="2:13" ht="17.100000000000001" customHeight="1" x14ac:dyDescent="0.35"/>
    <row r="32" spans="2:13" ht="17.100000000000001" customHeight="1" x14ac:dyDescent="0.35"/>
    <row r="33" ht="17.100000000000001" customHeight="1" x14ac:dyDescent="0.35"/>
    <row r="34" ht="17.100000000000001" customHeight="1" x14ac:dyDescent="0.35"/>
    <row r="35" ht="17.100000000000001" customHeight="1" x14ac:dyDescent="0.35"/>
    <row r="36" ht="17.100000000000001" customHeight="1" x14ac:dyDescent="0.35"/>
    <row r="37" ht="17.100000000000001" customHeight="1" x14ac:dyDescent="0.35"/>
    <row r="38" ht="17.100000000000001" customHeight="1" x14ac:dyDescent="0.35"/>
    <row r="39" ht="17.100000000000001" customHeight="1" x14ac:dyDescent="0.35"/>
    <row r="40" ht="17.100000000000001" customHeight="1" x14ac:dyDescent="0.35"/>
    <row r="41" ht="17.100000000000001" customHeight="1" x14ac:dyDescent="0.35"/>
    <row r="42" ht="20.100000000000001" customHeight="1" x14ac:dyDescent="0.35"/>
    <row r="43" ht="20.100000000000001" customHeight="1" x14ac:dyDescent="0.35"/>
    <row r="44" ht="20.100000000000001" customHeight="1" x14ac:dyDescent="0.35"/>
    <row r="45" ht="20.100000000000001" customHeight="1" x14ac:dyDescent="0.35"/>
    <row r="46" ht="20.100000000000001" customHeight="1" x14ac:dyDescent="0.35"/>
    <row r="47" ht="20.100000000000001" customHeight="1" x14ac:dyDescent="0.35"/>
    <row r="48" ht="20.100000000000001" customHeight="1" x14ac:dyDescent="0.35"/>
    <row r="49" spans="2:13" ht="20.100000000000001" customHeight="1" x14ac:dyDescent="0.35">
      <c r="B49" s="23"/>
      <c r="C49" s="28"/>
      <c r="D49" s="28"/>
      <c r="E49" s="28"/>
      <c r="F49" s="28"/>
      <c r="G49" s="28"/>
      <c r="H49" s="28"/>
      <c r="I49" s="28"/>
      <c r="J49" s="29"/>
    </row>
    <row r="50" spans="2:13" ht="20.100000000000001" customHeight="1" x14ac:dyDescent="0.35"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</row>
    <row r="51" spans="2:13" x14ac:dyDescent="0.35"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</row>
    <row r="52" spans="2:13" x14ac:dyDescent="0.35"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</row>
    <row r="53" spans="2:13" x14ac:dyDescent="0.35"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</row>
  </sheetData>
  <mergeCells count="3">
    <mergeCell ref="B50:M53"/>
    <mergeCell ref="B6:M6"/>
    <mergeCell ref="B29:M29"/>
  </mergeCells>
  <hyperlinks>
    <hyperlink ref="L4" location="Índice!A1" display="Indice" xr:uid="{00000000-0004-0000-0E00-000000000000}"/>
  </hyperlinks>
  <pageMargins left="0.59055118110236227" right="0.19685039370078741" top="0.78740157480314965" bottom="0.39370078740157483" header="0.51181102362204722" footer="0.51181102362204722"/>
  <pageSetup paperSize="9" scale="70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48"/>
  <sheetViews>
    <sheetView showGridLines="0" topLeftCell="A4" zoomScale="118" zoomScaleNormal="118" zoomScaleSheetLayoutView="100" workbookViewId="0">
      <selection activeCell="A4" sqref="A4"/>
    </sheetView>
  </sheetViews>
  <sheetFormatPr baseColWidth="10" defaultColWidth="13.7109375" defaultRowHeight="19.5" x14ac:dyDescent="0.2"/>
  <cols>
    <col min="1" max="1" width="2.5703125" style="37" customWidth="1"/>
    <col min="2" max="2" width="2.42578125" style="37" customWidth="1"/>
    <col min="3" max="3" width="3.140625" style="37" customWidth="1"/>
    <col min="4" max="4" width="11" style="37" bestFit="1" customWidth="1"/>
    <col min="5" max="9" width="11" style="37" customWidth="1"/>
    <col min="10" max="10" width="23" style="37" customWidth="1"/>
    <col min="11" max="11" width="8.5703125" style="37" customWidth="1"/>
    <col min="12" max="12" width="4.85546875" style="38" customWidth="1"/>
    <col min="13" max="13" width="4.7109375" style="37" customWidth="1"/>
    <col min="14" max="255" width="8.7109375" style="37" customWidth="1"/>
    <col min="256" max="16384" width="13.7109375" style="37"/>
  </cols>
  <sheetData>
    <row r="1" spans="2:13" ht="18.75" customHeight="1" x14ac:dyDescent="0.2"/>
    <row r="2" spans="2:13" ht="36" x14ac:dyDescent="0.7">
      <c r="B2" s="39" t="s">
        <v>10</v>
      </c>
      <c r="C2" s="40"/>
    </row>
    <row r="3" spans="2:13" ht="18.600000000000001" customHeight="1" x14ac:dyDescent="0.45">
      <c r="B3" s="41" t="s">
        <v>11</v>
      </c>
      <c r="C3" s="40"/>
    </row>
    <row r="4" spans="2:13" ht="15.75" customHeight="1" x14ac:dyDescent="0.2"/>
    <row r="5" spans="2:13" x14ac:dyDescent="0.2">
      <c r="B5" s="42" t="s">
        <v>67</v>
      </c>
    </row>
    <row r="6" spans="2:13" ht="22.5" customHeight="1" x14ac:dyDescent="0.2"/>
    <row r="7" spans="2:13" s="43" customFormat="1" ht="41.25" customHeight="1" x14ac:dyDescent="0.2">
      <c r="C7" s="152" t="s">
        <v>48</v>
      </c>
      <c r="D7" s="152"/>
      <c r="E7" s="152"/>
      <c r="F7" s="152"/>
      <c r="G7" s="152"/>
      <c r="H7" s="152"/>
      <c r="I7" s="152"/>
      <c r="J7" s="152"/>
      <c r="K7" s="152"/>
      <c r="L7" s="152"/>
      <c r="M7" s="42"/>
    </row>
    <row r="8" spans="2:13" s="43" customFormat="1" x14ac:dyDescent="0.2">
      <c r="C8" s="156">
        <v>2021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</row>
    <row r="9" spans="2:13" s="43" customFormat="1" x14ac:dyDescent="0.2"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2:13" s="43" customFormat="1" ht="16.5" x14ac:dyDescent="0.2">
      <c r="L10" s="46"/>
    </row>
    <row r="11" spans="2:13" s="43" customFormat="1" ht="15.6" customHeight="1" x14ac:dyDescent="0.2">
      <c r="C11" s="153" t="s">
        <v>66</v>
      </c>
      <c r="D11" s="153"/>
      <c r="E11" s="154"/>
      <c r="F11" s="154"/>
      <c r="G11" s="154"/>
      <c r="H11" s="154"/>
      <c r="I11" s="154"/>
      <c r="J11" s="154"/>
      <c r="K11" s="154"/>
      <c r="L11" s="154" t="s">
        <v>65</v>
      </c>
      <c r="M11" s="154"/>
    </row>
    <row r="12" spans="2:13" s="43" customFormat="1" ht="6" customHeight="1" x14ac:dyDescent="0.2">
      <c r="C12" s="47"/>
      <c r="D12" s="47"/>
      <c r="L12" s="46"/>
    </row>
    <row r="13" spans="2:13" s="43" customFormat="1" ht="20.100000000000001" customHeight="1" x14ac:dyDescent="0.2">
      <c r="C13" s="46"/>
      <c r="D13" s="144" t="s">
        <v>64</v>
      </c>
      <c r="E13" s="155" t="s">
        <v>190</v>
      </c>
      <c r="F13" s="155"/>
      <c r="G13" s="155"/>
      <c r="H13" s="155"/>
      <c r="I13" s="155"/>
      <c r="J13" s="155"/>
      <c r="K13" s="145"/>
      <c r="L13" s="55" t="s">
        <v>63</v>
      </c>
    </row>
    <row r="14" spans="2:13" s="43" customFormat="1" ht="39.950000000000003" customHeight="1" x14ac:dyDescent="0.2">
      <c r="C14" s="46"/>
      <c r="D14" s="144" t="s">
        <v>62</v>
      </c>
      <c r="E14" s="155" t="s">
        <v>192</v>
      </c>
      <c r="F14" s="155"/>
      <c r="G14" s="155"/>
      <c r="H14" s="155"/>
      <c r="I14" s="155"/>
      <c r="J14" s="155"/>
      <c r="K14" s="145"/>
      <c r="L14" s="55" t="s">
        <v>61</v>
      </c>
    </row>
    <row r="15" spans="2:13" s="43" customFormat="1" ht="20.100000000000001" customHeight="1" x14ac:dyDescent="0.2">
      <c r="C15" s="46"/>
      <c r="D15" s="144" t="s">
        <v>60</v>
      </c>
      <c r="E15" s="155" t="s">
        <v>68</v>
      </c>
      <c r="F15" s="155"/>
      <c r="G15" s="155"/>
      <c r="H15" s="155"/>
      <c r="I15" s="155"/>
      <c r="J15" s="155"/>
      <c r="K15" s="145"/>
      <c r="L15" s="55" t="s">
        <v>59</v>
      </c>
    </row>
    <row r="16" spans="2:13" s="43" customFormat="1" ht="20.100000000000001" customHeight="1" x14ac:dyDescent="0.2">
      <c r="C16" s="46"/>
      <c r="D16" s="144" t="s">
        <v>58</v>
      </c>
      <c r="E16" s="155" t="s">
        <v>191</v>
      </c>
      <c r="F16" s="155"/>
      <c r="G16" s="155"/>
      <c r="H16" s="155"/>
      <c r="I16" s="155"/>
      <c r="J16" s="155"/>
      <c r="L16" s="55" t="s">
        <v>57</v>
      </c>
    </row>
    <row r="17" spans="3:13" s="43" customFormat="1" ht="39.950000000000003" customHeight="1" x14ac:dyDescent="0.2">
      <c r="C17" s="48"/>
      <c r="D17" s="146" t="s">
        <v>56</v>
      </c>
      <c r="E17" s="155" t="s">
        <v>69</v>
      </c>
      <c r="F17" s="155"/>
      <c r="G17" s="155"/>
      <c r="H17" s="155"/>
      <c r="I17" s="155"/>
      <c r="J17" s="155"/>
      <c r="L17" s="55" t="s">
        <v>55</v>
      </c>
    </row>
    <row r="18" spans="3:13" s="43" customFormat="1" ht="39.950000000000003" customHeight="1" x14ac:dyDescent="0.2">
      <c r="C18" s="48"/>
      <c r="D18" s="146" t="s">
        <v>70</v>
      </c>
      <c r="E18" s="155" t="s">
        <v>71</v>
      </c>
      <c r="F18" s="155"/>
      <c r="G18" s="155"/>
      <c r="H18" s="155"/>
      <c r="I18" s="155"/>
      <c r="J18" s="155"/>
      <c r="L18" s="55" t="s">
        <v>72</v>
      </c>
    </row>
    <row r="19" spans="3:13" s="43" customFormat="1" ht="39.950000000000003" customHeight="1" x14ac:dyDescent="0.2">
      <c r="C19" s="48"/>
      <c r="D19" s="146" t="s">
        <v>73</v>
      </c>
      <c r="E19" s="155" t="s">
        <v>74</v>
      </c>
      <c r="F19" s="155"/>
      <c r="G19" s="155"/>
      <c r="H19" s="155"/>
      <c r="I19" s="155"/>
      <c r="J19" s="155"/>
      <c r="L19" s="55" t="s">
        <v>75</v>
      </c>
    </row>
    <row r="20" spans="3:13" s="43" customFormat="1" ht="39.950000000000003" customHeight="1" x14ac:dyDescent="0.2">
      <c r="C20" s="48"/>
      <c r="D20" s="146" t="s">
        <v>76</v>
      </c>
      <c r="E20" s="155" t="s">
        <v>78</v>
      </c>
      <c r="F20" s="155"/>
      <c r="G20" s="155"/>
      <c r="H20" s="155"/>
      <c r="I20" s="155"/>
      <c r="J20" s="155"/>
      <c r="L20" s="55" t="s">
        <v>79</v>
      </c>
    </row>
    <row r="21" spans="3:13" s="43" customFormat="1" ht="39.950000000000003" customHeight="1" x14ac:dyDescent="0.2">
      <c r="C21" s="48"/>
      <c r="D21" s="146" t="s">
        <v>80</v>
      </c>
      <c r="E21" s="155" t="s">
        <v>82</v>
      </c>
      <c r="F21" s="155"/>
      <c r="G21" s="155"/>
      <c r="H21" s="155"/>
      <c r="I21" s="155"/>
      <c r="J21" s="155"/>
      <c r="L21" s="55" t="s">
        <v>83</v>
      </c>
    </row>
    <row r="22" spans="3:13" s="43" customFormat="1" ht="39.950000000000003" customHeight="1" x14ac:dyDescent="0.2">
      <c r="C22" s="48"/>
      <c r="D22" s="146" t="s">
        <v>84</v>
      </c>
      <c r="E22" s="155" t="s">
        <v>86</v>
      </c>
      <c r="F22" s="155"/>
      <c r="G22" s="155"/>
      <c r="H22" s="155"/>
      <c r="I22" s="155"/>
      <c r="J22" s="155"/>
      <c r="L22" s="55" t="s">
        <v>87</v>
      </c>
    </row>
    <row r="23" spans="3:13" s="43" customFormat="1" ht="39.950000000000003" customHeight="1" x14ac:dyDescent="0.2">
      <c r="C23" s="48"/>
      <c r="D23" s="146" t="s">
        <v>88</v>
      </c>
      <c r="E23" s="155" t="s">
        <v>90</v>
      </c>
      <c r="F23" s="155"/>
      <c r="G23" s="155"/>
      <c r="H23" s="155"/>
      <c r="I23" s="155"/>
      <c r="J23" s="155"/>
      <c r="L23" s="55" t="s">
        <v>91</v>
      </c>
    </row>
    <row r="24" spans="3:13" s="43" customFormat="1" ht="39.950000000000003" customHeight="1" x14ac:dyDescent="0.2">
      <c r="C24" s="48"/>
      <c r="D24" s="146" t="s">
        <v>92</v>
      </c>
      <c r="E24" s="155" t="s">
        <v>94</v>
      </c>
      <c r="F24" s="155"/>
      <c r="G24" s="155"/>
      <c r="H24" s="155"/>
      <c r="I24" s="155"/>
      <c r="J24" s="155"/>
      <c r="L24" s="55" t="s">
        <v>95</v>
      </c>
    </row>
    <row r="25" spans="3:13" s="43" customFormat="1" ht="15" customHeight="1" x14ac:dyDescent="0.2">
      <c r="C25" s="48"/>
      <c r="D25" s="49"/>
      <c r="E25" s="46"/>
      <c r="F25" s="46"/>
      <c r="G25" s="46"/>
      <c r="H25" s="46"/>
      <c r="I25" s="46"/>
      <c r="J25" s="46"/>
      <c r="L25" s="46"/>
    </row>
    <row r="26" spans="3:13" s="43" customFormat="1" ht="15" customHeight="1" x14ac:dyDescent="0.2">
      <c r="C26" s="153" t="s">
        <v>54</v>
      </c>
      <c r="D26" s="153"/>
      <c r="E26" s="154"/>
      <c r="F26" s="154"/>
      <c r="G26" s="154"/>
      <c r="H26" s="154"/>
      <c r="I26" s="154"/>
      <c r="J26" s="154"/>
      <c r="K26" s="154"/>
      <c r="L26" s="154"/>
      <c r="M26" s="154"/>
    </row>
    <row r="27" spans="3:13" s="43" customFormat="1" ht="6.6" customHeight="1" x14ac:dyDescent="0.2">
      <c r="C27" s="50"/>
      <c r="D27" s="50"/>
      <c r="E27" s="45"/>
      <c r="F27" s="45"/>
      <c r="G27" s="45"/>
      <c r="H27" s="45"/>
      <c r="I27" s="45"/>
      <c r="J27" s="45"/>
      <c r="K27" s="45"/>
      <c r="L27" s="45"/>
      <c r="M27" s="45"/>
    </row>
    <row r="28" spans="3:13" s="43" customFormat="1" ht="20.100000000000001" customHeight="1" x14ac:dyDescent="0.35">
      <c r="D28" s="146" t="s">
        <v>53</v>
      </c>
      <c r="E28" s="155" t="s">
        <v>134</v>
      </c>
      <c r="F28" s="155"/>
      <c r="G28" s="155"/>
      <c r="H28" s="155"/>
      <c r="I28" s="155"/>
      <c r="J28" s="155"/>
      <c r="K28" s="51"/>
      <c r="L28" s="55" t="s">
        <v>52</v>
      </c>
      <c r="M28" s="52"/>
    </row>
    <row r="29" spans="3:13" s="43" customFormat="1" ht="20.100000000000001" customHeight="1" x14ac:dyDescent="0.35">
      <c r="D29" s="146" t="s">
        <v>135</v>
      </c>
      <c r="E29" s="155" t="s">
        <v>134</v>
      </c>
      <c r="F29" s="157"/>
      <c r="G29" s="157"/>
      <c r="H29" s="157"/>
      <c r="I29" s="157"/>
      <c r="J29" s="157"/>
      <c r="K29" s="51"/>
      <c r="L29" s="55" t="s">
        <v>51</v>
      </c>
      <c r="M29" s="52"/>
    </row>
    <row r="30" spans="3:13" s="43" customFormat="1" ht="39.950000000000003" customHeight="1" x14ac:dyDescent="0.35">
      <c r="D30" s="146" t="s">
        <v>137</v>
      </c>
      <c r="E30" s="155" t="s">
        <v>96</v>
      </c>
      <c r="F30" s="155"/>
      <c r="G30" s="155"/>
      <c r="H30" s="155"/>
      <c r="I30" s="155"/>
      <c r="J30" s="155"/>
      <c r="K30" s="51"/>
      <c r="L30" s="55" t="s">
        <v>50</v>
      </c>
      <c r="M30" s="52"/>
    </row>
    <row r="31" spans="3:13" s="43" customFormat="1" ht="20.100000000000001" customHeight="1" x14ac:dyDescent="0.35">
      <c r="D31" s="147" t="s">
        <v>98</v>
      </c>
      <c r="E31" s="148" t="s">
        <v>97</v>
      </c>
      <c r="F31" s="148"/>
      <c r="G31" s="148"/>
      <c r="H31" s="148"/>
      <c r="I31" s="148"/>
      <c r="J31" s="149"/>
      <c r="K31" s="51"/>
      <c r="L31" s="55" t="s">
        <v>100</v>
      </c>
      <c r="M31" s="52"/>
    </row>
    <row r="32" spans="3:13" ht="20.100000000000001" customHeight="1" x14ac:dyDescent="0.35">
      <c r="C32" s="43"/>
      <c r="D32" s="147" t="s">
        <v>138</v>
      </c>
      <c r="E32" s="148" t="s">
        <v>99</v>
      </c>
      <c r="F32" s="149"/>
      <c r="G32" s="149"/>
      <c r="H32" s="149"/>
      <c r="I32" s="149"/>
      <c r="J32" s="149"/>
      <c r="K32" s="149"/>
      <c r="L32" s="55" t="s">
        <v>102</v>
      </c>
      <c r="M32" s="52"/>
    </row>
    <row r="33" spans="3:13" ht="20.100000000000001" customHeight="1" x14ac:dyDescent="0.35">
      <c r="C33" s="43"/>
      <c r="D33" s="147" t="s">
        <v>104</v>
      </c>
      <c r="E33" s="148" t="s">
        <v>101</v>
      </c>
      <c r="F33" s="149"/>
      <c r="G33" s="149"/>
      <c r="H33" s="149"/>
      <c r="I33" s="149"/>
      <c r="J33" s="149"/>
      <c r="K33" s="149"/>
      <c r="L33" s="55" t="s">
        <v>105</v>
      </c>
      <c r="M33" s="52"/>
    </row>
    <row r="34" spans="3:13" ht="20.100000000000001" customHeight="1" x14ac:dyDescent="0.35">
      <c r="C34" s="43"/>
      <c r="D34" s="147" t="s">
        <v>106</v>
      </c>
      <c r="E34" s="148" t="s">
        <v>103</v>
      </c>
      <c r="F34" s="149"/>
      <c r="G34" s="149"/>
      <c r="H34" s="149"/>
      <c r="I34" s="149"/>
      <c r="J34" s="149"/>
      <c r="K34" s="149"/>
      <c r="L34" s="55" t="s">
        <v>108</v>
      </c>
      <c r="M34" s="52"/>
    </row>
    <row r="35" spans="3:13" ht="20.100000000000001" customHeight="1" x14ac:dyDescent="0.35">
      <c r="C35" s="43"/>
      <c r="D35" s="147" t="s">
        <v>109</v>
      </c>
      <c r="E35" s="148" t="s">
        <v>107</v>
      </c>
      <c r="F35" s="149"/>
      <c r="G35" s="149"/>
      <c r="H35" s="149"/>
      <c r="I35" s="149"/>
      <c r="J35" s="149"/>
      <c r="K35" s="149"/>
      <c r="L35" s="55" t="s">
        <v>111</v>
      </c>
      <c r="M35" s="52"/>
    </row>
    <row r="36" spans="3:13" ht="20.100000000000001" customHeight="1" x14ac:dyDescent="0.35">
      <c r="C36" s="43"/>
      <c r="D36" s="147" t="s">
        <v>112</v>
      </c>
      <c r="E36" s="148" t="s">
        <v>110</v>
      </c>
      <c r="F36" s="149"/>
      <c r="G36" s="149"/>
      <c r="H36" s="149"/>
      <c r="I36" s="149"/>
      <c r="J36" s="149"/>
      <c r="K36" s="149"/>
      <c r="L36" s="55" t="s">
        <v>114</v>
      </c>
      <c r="M36" s="52"/>
    </row>
    <row r="37" spans="3:13" ht="20.100000000000001" customHeight="1" x14ac:dyDescent="0.35">
      <c r="C37" s="43"/>
      <c r="D37" s="147" t="s">
        <v>115</v>
      </c>
      <c r="E37" s="148" t="s">
        <v>113</v>
      </c>
      <c r="F37" s="149"/>
      <c r="G37" s="149"/>
      <c r="H37" s="149"/>
      <c r="I37" s="149"/>
      <c r="J37" s="149"/>
      <c r="K37" s="149"/>
      <c r="L37" s="55" t="s">
        <v>117</v>
      </c>
      <c r="M37" s="52"/>
    </row>
    <row r="38" spans="3:13" ht="20.100000000000001" customHeight="1" x14ac:dyDescent="0.35">
      <c r="C38" s="43"/>
      <c r="D38" s="147" t="s">
        <v>118</v>
      </c>
      <c r="E38" s="148" t="s">
        <v>116</v>
      </c>
      <c r="F38" s="149"/>
      <c r="G38" s="149"/>
      <c r="H38" s="149"/>
      <c r="I38" s="149"/>
      <c r="J38" s="149"/>
      <c r="K38" s="149"/>
      <c r="L38" s="55" t="s">
        <v>120</v>
      </c>
      <c r="M38" s="52"/>
    </row>
    <row r="39" spans="3:13" ht="39.950000000000003" customHeight="1" x14ac:dyDescent="0.35">
      <c r="C39" s="43"/>
      <c r="D39" s="147" t="s">
        <v>122</v>
      </c>
      <c r="E39" s="150" t="s">
        <v>119</v>
      </c>
      <c r="F39" s="151"/>
      <c r="G39" s="151"/>
      <c r="H39" s="151"/>
      <c r="I39" s="151"/>
      <c r="J39" s="151"/>
      <c r="K39" s="151"/>
      <c r="L39" s="55" t="s">
        <v>123</v>
      </c>
      <c r="M39" s="52"/>
    </row>
    <row r="40" spans="3:13" ht="39.950000000000003" customHeight="1" x14ac:dyDescent="0.35">
      <c r="C40" s="43"/>
      <c r="D40" s="147" t="s">
        <v>139</v>
      </c>
      <c r="E40" s="150" t="s">
        <v>121</v>
      </c>
      <c r="F40" s="151"/>
      <c r="G40" s="151"/>
      <c r="H40" s="151"/>
      <c r="I40" s="151"/>
      <c r="J40" s="151"/>
      <c r="K40" s="151"/>
      <c r="L40" s="55" t="s">
        <v>136</v>
      </c>
      <c r="M40" s="52"/>
    </row>
    <row r="41" spans="3:13" ht="13.9" customHeight="1" x14ac:dyDescent="0.35">
      <c r="C41" s="43"/>
      <c r="D41" s="54"/>
      <c r="E41" s="52"/>
      <c r="F41" s="52"/>
      <c r="G41" s="52"/>
      <c r="H41" s="52"/>
      <c r="I41" s="52"/>
      <c r="J41" s="52"/>
      <c r="K41" s="52"/>
      <c r="L41" s="53"/>
      <c r="M41" s="52"/>
    </row>
    <row r="42" spans="3:13" ht="13.9" customHeight="1" x14ac:dyDescent="0.35">
      <c r="C42" s="43"/>
      <c r="D42" s="54"/>
      <c r="E42" s="52"/>
      <c r="F42" s="52"/>
      <c r="G42" s="52"/>
      <c r="H42" s="52"/>
      <c r="I42" s="52"/>
      <c r="J42" s="52"/>
      <c r="K42" s="52"/>
      <c r="L42" s="53"/>
      <c r="M42" s="52"/>
    </row>
    <row r="43" spans="3:13" x14ac:dyDescent="0.35">
      <c r="C43" s="43"/>
      <c r="D43" s="52"/>
      <c r="E43" s="52"/>
      <c r="F43" s="52"/>
      <c r="G43" s="52"/>
      <c r="H43" s="52"/>
      <c r="I43" s="52"/>
      <c r="J43" s="52"/>
      <c r="K43" s="52"/>
      <c r="L43" s="53"/>
      <c r="M43" s="52"/>
    </row>
    <row r="44" spans="3:13" ht="13.9" customHeight="1" x14ac:dyDescent="0.35">
      <c r="C44" s="43"/>
      <c r="D44" s="54"/>
      <c r="E44" s="52"/>
      <c r="F44" s="52"/>
      <c r="G44" s="52"/>
      <c r="H44" s="52"/>
      <c r="I44" s="52"/>
      <c r="J44" s="52"/>
      <c r="K44" s="52"/>
      <c r="L44" s="53"/>
      <c r="M44" s="52"/>
    </row>
    <row r="45" spans="3:13" ht="13.9" customHeight="1" x14ac:dyDescent="0.35">
      <c r="C45" s="43"/>
      <c r="D45" s="54"/>
      <c r="E45" s="52"/>
      <c r="F45" s="52"/>
      <c r="G45" s="52"/>
      <c r="H45" s="52"/>
      <c r="I45" s="52"/>
      <c r="J45" s="52"/>
      <c r="K45" s="52"/>
      <c r="L45" s="53"/>
      <c r="M45" s="52"/>
    </row>
    <row r="46" spans="3:13" ht="13.9" customHeight="1" x14ac:dyDescent="0.35">
      <c r="C46" s="43"/>
      <c r="D46" s="54"/>
      <c r="E46" s="52"/>
      <c r="F46" s="52"/>
      <c r="G46" s="52"/>
      <c r="H46" s="52"/>
      <c r="I46" s="52"/>
      <c r="J46" s="52"/>
      <c r="K46" s="52"/>
      <c r="L46" s="53"/>
      <c r="M46" s="52"/>
    </row>
    <row r="47" spans="3:13" ht="13.9" customHeight="1" x14ac:dyDescent="0.35">
      <c r="C47" s="43"/>
      <c r="D47" s="54"/>
      <c r="E47" s="52"/>
      <c r="F47" s="52"/>
      <c r="G47" s="52"/>
      <c r="H47" s="52"/>
      <c r="I47" s="52"/>
      <c r="J47" s="52"/>
      <c r="K47" s="52"/>
      <c r="L47" s="53"/>
      <c r="M47" s="52"/>
    </row>
    <row r="48" spans="3:13" ht="13.9" customHeight="1" x14ac:dyDescent="0.35">
      <c r="C48" s="43"/>
      <c r="D48" s="54"/>
      <c r="E48" s="52"/>
      <c r="F48" s="52"/>
      <c r="G48" s="52"/>
      <c r="H48" s="52"/>
      <c r="I48" s="52"/>
      <c r="J48" s="52"/>
      <c r="K48" s="52"/>
      <c r="L48" s="53"/>
      <c r="M48" s="52"/>
    </row>
  </sheetData>
  <mergeCells count="21">
    <mergeCell ref="E17:J17"/>
    <mergeCell ref="E18:J18"/>
    <mergeCell ref="E28:J28"/>
    <mergeCell ref="E30:J30"/>
    <mergeCell ref="E19:J19"/>
    <mergeCell ref="E39:K39"/>
    <mergeCell ref="E40:K40"/>
    <mergeCell ref="C7:L7"/>
    <mergeCell ref="C26:M26"/>
    <mergeCell ref="E16:J16"/>
    <mergeCell ref="C8:M8"/>
    <mergeCell ref="E13:J13"/>
    <mergeCell ref="E14:J14"/>
    <mergeCell ref="E15:J15"/>
    <mergeCell ref="E29:J29"/>
    <mergeCell ref="E20:J20"/>
    <mergeCell ref="E21:J21"/>
    <mergeCell ref="E22:J22"/>
    <mergeCell ref="E23:J23"/>
    <mergeCell ref="E24:J24"/>
    <mergeCell ref="C11:M11"/>
  </mergeCells>
  <hyperlinks>
    <hyperlink ref="L13" location="'Tabla 1 '!A1" display="T1" xr:uid="{00000000-0004-0000-0100-000000000000}"/>
    <hyperlink ref="L14" location="'Tabla 2'!A1" display="T2" xr:uid="{00000000-0004-0000-0100-000001000000}"/>
    <hyperlink ref="L15" location="'Tabla 3 '!A1" display="T3" xr:uid="{00000000-0004-0000-0100-000002000000}"/>
    <hyperlink ref="L16" location="'Tabla 4'!A1" display="T4" xr:uid="{00000000-0004-0000-0100-000003000000}"/>
    <hyperlink ref="L17" location="'Tabla 5  '!A1" display="T5" xr:uid="{00000000-0004-0000-0100-000004000000}"/>
    <hyperlink ref="L30" location="'Tabla 2'!A21" display="G3" xr:uid="{00000000-0004-0000-0100-000005000000}"/>
    <hyperlink ref="L31" location="'Tabla 3 '!A19" display="G4" xr:uid="{00000000-0004-0000-0100-000006000000}"/>
    <hyperlink ref="L28" location="'Tabla 1 '!A24" display="G1" xr:uid="{00000000-0004-0000-0100-000007000000}"/>
    <hyperlink ref="L18" location="'Tabla 6'!A1" display="T6" xr:uid="{00000000-0004-0000-0100-000008000000}"/>
    <hyperlink ref="L19" location="'Tabla 7'!A1" display="T7" xr:uid="{00000000-0004-0000-0100-000009000000}"/>
    <hyperlink ref="L20" location="'Tabla 8'!A1" display="T8" xr:uid="{00000000-0004-0000-0100-00000A000000}"/>
    <hyperlink ref="L21" location="'Tabla 9 '!A1" display="T9" xr:uid="{00000000-0004-0000-0100-00000B000000}"/>
    <hyperlink ref="L22" location="'Tabla 10'!A1" display="T10" xr:uid="{00000000-0004-0000-0100-00000C000000}"/>
    <hyperlink ref="L23" location="'Tabla 11'!A1" display="T11" xr:uid="{00000000-0004-0000-0100-00000D000000}"/>
    <hyperlink ref="L24" location="'Tabla 12'!A1" display="T12" xr:uid="{00000000-0004-0000-0100-00000E000000}"/>
    <hyperlink ref="L32" location="'Tabla 4'!A25" display="G5" xr:uid="{00000000-0004-0000-0100-00000F000000}"/>
    <hyperlink ref="L33" location="'Tabla 5  '!A30" display="G6" xr:uid="{00000000-0004-0000-0100-000010000000}"/>
    <hyperlink ref="L34" location="'Tabla 6'!A36" display="G7" xr:uid="{00000000-0004-0000-0100-000011000000}"/>
    <hyperlink ref="L35" location="'Tabla 7'!A30" display="G8" xr:uid="{00000000-0004-0000-0100-000012000000}"/>
    <hyperlink ref="L37" location="'Tabla 9 '!A44" display="G10" xr:uid="{00000000-0004-0000-0100-000013000000}"/>
    <hyperlink ref="L38" location="'Tabla 10'!A41" display="G11" xr:uid="{00000000-0004-0000-0100-000014000000}"/>
    <hyperlink ref="L39" location="'Tabla 11'!A66" display="G12" xr:uid="{00000000-0004-0000-0100-000015000000}"/>
    <hyperlink ref="L40" location="'Tabla 12'!A68" display="G13" xr:uid="{00000000-0004-0000-0100-000016000000}"/>
    <hyperlink ref="L29" location="'Tabla 1 '!A52" display="G2" xr:uid="{00000000-0004-0000-0100-000018000000}"/>
    <hyperlink ref="L36" location="'Tabla 8'!A40" display="G9" xr:uid="{00000000-0004-0000-0100-000019000000}"/>
  </hyperlinks>
  <printOptions horizontalCentered="1"/>
  <pageMargins left="0" right="0" top="0" bottom="0" header="0" footer="0"/>
  <pageSetup paperSize="9"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67"/>
  <sheetViews>
    <sheetView showGridLines="0" zoomScaleNormal="100" zoomScaleSheetLayoutView="98" workbookViewId="0"/>
  </sheetViews>
  <sheetFormatPr baseColWidth="10" defaultColWidth="10.7109375" defaultRowHeight="15" x14ac:dyDescent="0.3"/>
  <cols>
    <col min="1" max="1" width="2.7109375" style="5" customWidth="1"/>
    <col min="2" max="2" width="12.7109375" style="5" customWidth="1"/>
    <col min="3" max="3" width="18.42578125" style="5" customWidth="1"/>
    <col min="4" max="8" width="15.7109375" style="5" customWidth="1"/>
    <col min="9" max="9" width="4.7109375" style="5" customWidth="1"/>
    <col min="10" max="16384" width="10.7109375" style="5"/>
  </cols>
  <sheetData>
    <row r="1" spans="2:8" ht="16.5" customHeight="1" x14ac:dyDescent="0.3"/>
    <row r="2" spans="2:8" ht="30" customHeight="1" x14ac:dyDescent="0.7">
      <c r="B2" s="113" t="s">
        <v>10</v>
      </c>
    </row>
    <row r="3" spans="2:8" ht="19.5" customHeight="1" x14ac:dyDescent="0.5">
      <c r="B3" s="114" t="s">
        <v>11</v>
      </c>
    </row>
    <row r="4" spans="2:8" ht="20.100000000000001" customHeight="1" x14ac:dyDescent="0.3">
      <c r="H4" s="119" t="s">
        <v>12</v>
      </c>
    </row>
    <row r="5" spans="2:8" ht="20.100000000000001" customHeight="1" x14ac:dyDescent="0.3">
      <c r="H5" s="119"/>
    </row>
    <row r="6" spans="2:8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</row>
    <row r="7" spans="2:8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8" ht="15" customHeight="1" x14ac:dyDescent="0.3">
      <c r="B8" s="7"/>
      <c r="C8" s="8"/>
      <c r="D8" s="8"/>
      <c r="E8" s="8"/>
      <c r="F8" s="8"/>
      <c r="G8" s="9"/>
      <c r="H8" s="9"/>
    </row>
    <row r="9" spans="2:8" ht="4.5" customHeight="1" x14ac:dyDescent="0.3">
      <c r="B9" s="6"/>
      <c r="C9" s="6"/>
      <c r="D9" s="6"/>
      <c r="E9" s="6"/>
      <c r="F9" s="6"/>
      <c r="G9" s="6"/>
      <c r="H9" s="6"/>
    </row>
    <row r="10" spans="2:8" ht="39.950000000000003" customHeight="1" thickBot="1" x14ac:dyDescent="0.35">
      <c r="B10" s="104" t="s">
        <v>174</v>
      </c>
      <c r="C10" s="105"/>
      <c r="D10" s="105"/>
      <c r="E10" s="105"/>
      <c r="F10" s="105"/>
      <c r="G10" s="105"/>
      <c r="H10" s="105"/>
    </row>
    <row r="11" spans="2:8" ht="24.95" customHeight="1" x14ac:dyDescent="0.3">
      <c r="B11" s="106"/>
      <c r="C11" s="103"/>
      <c r="D11" s="107" t="s">
        <v>21</v>
      </c>
      <c r="E11" s="162" t="s">
        <v>22</v>
      </c>
      <c r="F11" s="162"/>
      <c r="G11" s="162"/>
      <c r="H11" s="162"/>
    </row>
    <row r="12" spans="2:8" ht="50.1" customHeight="1" thickBot="1" x14ac:dyDescent="0.4">
      <c r="B12" s="58"/>
      <c r="C12" s="10"/>
      <c r="D12" s="59">
        <v>2021</v>
      </c>
      <c r="E12" s="108" t="s">
        <v>125</v>
      </c>
      <c r="F12" s="108" t="s">
        <v>126</v>
      </c>
      <c r="G12" s="108" t="s">
        <v>143</v>
      </c>
      <c r="H12" s="108" t="s">
        <v>9</v>
      </c>
    </row>
    <row r="13" spans="2:8" ht="24.95" customHeight="1" x14ac:dyDescent="0.35">
      <c r="B13" s="109" t="s">
        <v>18</v>
      </c>
      <c r="C13" s="109"/>
      <c r="D13" s="92">
        <v>2</v>
      </c>
      <c r="E13" s="92">
        <v>1</v>
      </c>
      <c r="F13" s="116">
        <v>2</v>
      </c>
      <c r="G13" s="116">
        <v>2</v>
      </c>
      <c r="H13" s="117">
        <v>5</v>
      </c>
    </row>
    <row r="14" spans="2:8" ht="24.95" customHeight="1" x14ac:dyDescent="0.35">
      <c r="B14" s="109" t="s">
        <v>194</v>
      </c>
      <c r="C14" s="109"/>
      <c r="D14" s="92">
        <v>109</v>
      </c>
      <c r="E14" s="92">
        <v>1</v>
      </c>
      <c r="F14" s="117">
        <v>15</v>
      </c>
      <c r="G14" s="117">
        <v>89</v>
      </c>
      <c r="H14" s="117">
        <v>105</v>
      </c>
    </row>
    <row r="15" spans="2:8" ht="24.95" customHeight="1" x14ac:dyDescent="0.35">
      <c r="B15" s="109" t="s">
        <v>195</v>
      </c>
      <c r="C15" s="109"/>
      <c r="D15" s="92">
        <v>130</v>
      </c>
      <c r="E15" s="92"/>
      <c r="F15" s="117">
        <v>9</v>
      </c>
      <c r="G15" s="117">
        <v>116</v>
      </c>
      <c r="H15" s="117">
        <v>125</v>
      </c>
    </row>
    <row r="16" spans="2:8" ht="24.95" customHeight="1" x14ac:dyDescent="0.35">
      <c r="B16" s="110" t="s">
        <v>196</v>
      </c>
      <c r="C16" s="110"/>
      <c r="D16" s="92">
        <v>38</v>
      </c>
      <c r="E16" s="92"/>
      <c r="F16" s="117">
        <v>39</v>
      </c>
      <c r="G16" s="117">
        <v>37</v>
      </c>
      <c r="H16" s="117">
        <v>76</v>
      </c>
    </row>
    <row r="17" spans="2:8" ht="30" customHeight="1" thickBot="1" x14ac:dyDescent="0.35">
      <c r="B17" s="62" t="s">
        <v>9</v>
      </c>
      <c r="C17" s="111"/>
      <c r="D17" s="118">
        <v>279</v>
      </c>
      <c r="E17" s="118">
        <v>2</v>
      </c>
      <c r="F17" s="118">
        <v>65</v>
      </c>
      <c r="G17" s="118">
        <v>244</v>
      </c>
      <c r="H17" s="118">
        <v>311</v>
      </c>
    </row>
    <row r="18" spans="2:8" ht="24.95" customHeight="1" x14ac:dyDescent="0.3">
      <c r="B18" s="63"/>
      <c r="C18" s="24"/>
      <c r="D18" s="28"/>
      <c r="E18" s="28"/>
      <c r="F18" s="28"/>
      <c r="G18" s="28"/>
      <c r="H18" s="28"/>
    </row>
    <row r="19" spans="2:8" ht="18" customHeight="1" x14ac:dyDescent="0.35">
      <c r="B19" s="112" t="s">
        <v>13</v>
      </c>
      <c r="C19" s="2"/>
      <c r="D19" s="2"/>
      <c r="E19" s="2"/>
      <c r="F19" s="2"/>
      <c r="G19" s="2"/>
      <c r="H19" s="2"/>
    </row>
    <row r="20" spans="2:8" ht="18" customHeight="1" x14ac:dyDescent="0.35">
      <c r="B20" s="112"/>
      <c r="C20" s="2"/>
      <c r="D20" s="2"/>
      <c r="E20" s="2"/>
      <c r="F20" s="2"/>
      <c r="G20" s="2"/>
      <c r="H20" s="2"/>
    </row>
    <row r="21" spans="2:8" ht="60" customHeight="1" x14ac:dyDescent="0.3">
      <c r="B21" s="161" t="s">
        <v>197</v>
      </c>
      <c r="C21" s="161"/>
      <c r="D21" s="161"/>
      <c r="E21" s="161"/>
      <c r="F21" s="161"/>
      <c r="G21" s="161"/>
      <c r="H21" s="161"/>
    </row>
    <row r="22" spans="2:8" ht="17.100000000000001" customHeight="1" x14ac:dyDescent="0.3"/>
    <row r="23" spans="2:8" ht="25.5" customHeight="1" x14ac:dyDescent="0.3">
      <c r="B23" s="159" t="s">
        <v>175</v>
      </c>
      <c r="C23" s="159"/>
      <c r="D23" s="159"/>
      <c r="E23" s="159"/>
      <c r="F23" s="159"/>
      <c r="G23" s="159"/>
      <c r="H23" s="159"/>
    </row>
    <row r="24" spans="2:8" ht="17.100000000000001" customHeight="1" x14ac:dyDescent="0.3"/>
    <row r="25" spans="2:8" ht="17.100000000000001" customHeight="1" x14ac:dyDescent="0.3"/>
    <row r="26" spans="2:8" ht="17.100000000000001" customHeight="1" x14ac:dyDescent="0.3"/>
    <row r="27" spans="2:8" ht="17.100000000000001" customHeight="1" x14ac:dyDescent="0.3"/>
    <row r="28" spans="2:8" ht="17.100000000000001" customHeight="1" x14ac:dyDescent="0.3"/>
    <row r="29" spans="2:8" ht="17.100000000000001" customHeight="1" x14ac:dyDescent="0.3"/>
    <row r="30" spans="2:8" ht="17.100000000000001" customHeight="1" x14ac:dyDescent="0.3"/>
    <row r="31" spans="2:8" ht="17.100000000000001" customHeight="1" x14ac:dyDescent="0.3"/>
    <row r="32" spans="2:8" ht="17.100000000000001" customHeight="1" x14ac:dyDescent="0.3"/>
    <row r="33" spans="2:8" ht="17.100000000000001" customHeight="1" x14ac:dyDescent="0.3"/>
    <row r="34" spans="2:8" ht="17.100000000000001" customHeight="1" x14ac:dyDescent="0.3"/>
    <row r="35" spans="2:8" ht="20.100000000000001" customHeight="1" x14ac:dyDescent="0.3"/>
    <row r="36" spans="2:8" ht="20.100000000000001" customHeight="1" x14ac:dyDescent="0.3"/>
    <row r="37" spans="2:8" ht="20.100000000000001" customHeight="1" x14ac:dyDescent="0.3"/>
    <row r="38" spans="2:8" ht="20.100000000000001" customHeight="1" x14ac:dyDescent="0.3"/>
    <row r="39" spans="2:8" ht="20.100000000000001" customHeight="1" x14ac:dyDescent="0.3"/>
    <row r="40" spans="2:8" ht="20.100000000000001" customHeight="1" x14ac:dyDescent="0.3"/>
    <row r="41" spans="2:8" ht="20.100000000000001" customHeight="1" x14ac:dyDescent="0.3"/>
    <row r="42" spans="2:8" ht="20.100000000000001" customHeight="1" x14ac:dyDescent="0.3">
      <c r="B42" s="159" t="s">
        <v>176</v>
      </c>
      <c r="C42" s="159"/>
      <c r="D42" s="159"/>
      <c r="E42" s="159"/>
      <c r="F42" s="159"/>
      <c r="G42" s="159"/>
      <c r="H42" s="159"/>
    </row>
    <row r="43" spans="2:8" ht="20.100000000000001" customHeight="1" x14ac:dyDescent="0.3"/>
    <row r="44" spans="2:8" ht="20.100000000000001" customHeight="1" x14ac:dyDescent="0.3"/>
    <row r="45" spans="2:8" ht="20.100000000000001" customHeight="1" x14ac:dyDescent="0.3"/>
    <row r="46" spans="2:8" ht="20.100000000000001" customHeight="1" x14ac:dyDescent="0.3"/>
    <row r="63" spans="2:8" ht="16.5" x14ac:dyDescent="0.3">
      <c r="B63" s="23"/>
      <c r="C63" s="24"/>
      <c r="D63" s="25"/>
      <c r="E63" s="25"/>
      <c r="F63" s="25"/>
      <c r="G63" s="25"/>
      <c r="H63" s="25"/>
    </row>
    <row r="64" spans="2:8" x14ac:dyDescent="0.3">
      <c r="B64" s="160"/>
      <c r="C64" s="160"/>
      <c r="D64" s="160"/>
      <c r="E64" s="160"/>
      <c r="F64" s="160"/>
      <c r="G64" s="160"/>
      <c r="H64" s="160"/>
    </row>
    <row r="65" spans="2:8" x14ac:dyDescent="0.3">
      <c r="B65" s="160"/>
      <c r="C65" s="160"/>
      <c r="D65" s="160"/>
      <c r="E65" s="160"/>
      <c r="F65" s="160"/>
      <c r="G65" s="160"/>
      <c r="H65" s="160"/>
    </row>
    <row r="66" spans="2:8" x14ac:dyDescent="0.3">
      <c r="B66" s="160"/>
      <c r="C66" s="160"/>
      <c r="D66" s="160"/>
      <c r="E66" s="160"/>
      <c r="F66" s="160"/>
      <c r="G66" s="160"/>
      <c r="H66" s="160"/>
    </row>
    <row r="67" spans="2:8" x14ac:dyDescent="0.3">
      <c r="B67" s="160"/>
      <c r="C67" s="160"/>
      <c r="D67" s="160"/>
      <c r="E67" s="160"/>
      <c r="F67" s="160"/>
      <c r="G67" s="160"/>
      <c r="H67" s="160"/>
    </row>
  </sheetData>
  <mergeCells count="6">
    <mergeCell ref="B6:H6"/>
    <mergeCell ref="B23:H23"/>
    <mergeCell ref="B64:H67"/>
    <mergeCell ref="B21:H21"/>
    <mergeCell ref="B42:H42"/>
    <mergeCell ref="E11:H11"/>
  </mergeCells>
  <hyperlinks>
    <hyperlink ref="H4" location="Índice!A1" display="Indice" xr:uid="{00000000-0004-0000-0300-000000000000}"/>
  </hyperlinks>
  <printOptions horizontalCentered="1"/>
  <pageMargins left="0" right="0" top="0" bottom="0" header="0" footer="0"/>
  <pageSetup paperSize="9" scale="68" firstPageNumber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J45"/>
  <sheetViews>
    <sheetView showGridLines="0" zoomScaleNormal="100" workbookViewId="0"/>
  </sheetViews>
  <sheetFormatPr baseColWidth="10" defaultColWidth="10.7109375" defaultRowHeight="16.5" x14ac:dyDescent="0.35"/>
  <cols>
    <col min="1" max="1" width="2.7109375" style="2" customWidth="1"/>
    <col min="2" max="2" width="9.7109375" style="2" customWidth="1"/>
    <col min="3" max="3" width="15" style="2" customWidth="1"/>
    <col min="4" max="4" width="8.85546875" style="26" customWidth="1"/>
    <col min="5" max="5" width="16.7109375" style="26" customWidth="1"/>
    <col min="6" max="6" width="15.5703125" style="26" customWidth="1"/>
    <col min="7" max="7" width="21.5703125" style="26" customWidth="1"/>
    <col min="8" max="8" width="8.7109375" style="26" customWidth="1"/>
    <col min="9" max="9" width="10.7109375" style="2"/>
    <col min="10" max="10" width="3.85546875" style="2" customWidth="1"/>
    <col min="11" max="16384" width="10.7109375" style="2"/>
  </cols>
  <sheetData>
    <row r="1" spans="2:10" s="5" customFormat="1" ht="16.5" customHeight="1" x14ac:dyDescent="0.3"/>
    <row r="2" spans="2:10" s="5" customFormat="1" ht="30" customHeight="1" x14ac:dyDescent="0.7">
      <c r="B2" s="113" t="s">
        <v>10</v>
      </c>
    </row>
    <row r="3" spans="2:10" s="5" customFormat="1" ht="19.5" customHeight="1" x14ac:dyDescent="0.5">
      <c r="B3" s="114" t="s">
        <v>11</v>
      </c>
    </row>
    <row r="4" spans="2:10" s="5" customFormat="1" ht="20.100000000000001" customHeight="1" x14ac:dyDescent="0.3">
      <c r="H4" s="119" t="s">
        <v>12</v>
      </c>
    </row>
    <row r="5" spans="2:10" s="5" customFormat="1" ht="20.100000000000001" customHeight="1" x14ac:dyDescent="0.3">
      <c r="H5" s="119"/>
    </row>
    <row r="6" spans="2:10" s="1" customFormat="1" ht="39.950000000000003" customHeight="1" x14ac:dyDescent="0.4">
      <c r="B6" s="158" t="s">
        <v>124</v>
      </c>
      <c r="C6" s="158"/>
      <c r="D6" s="158"/>
      <c r="E6" s="158"/>
      <c r="F6" s="158"/>
      <c r="G6" s="158"/>
      <c r="H6" s="158"/>
    </row>
    <row r="7" spans="2:10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0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0" s="5" customFormat="1" ht="4.5" customHeight="1" x14ac:dyDescent="0.3">
      <c r="B9" s="6"/>
      <c r="C9" s="6"/>
      <c r="D9" s="6"/>
      <c r="E9" s="6"/>
      <c r="F9" s="6"/>
      <c r="G9" s="6"/>
      <c r="H9" s="6"/>
      <c r="I9" s="6"/>
    </row>
    <row r="10" spans="2:10" s="5" customFormat="1" ht="39.950000000000003" customHeight="1" thickBot="1" x14ac:dyDescent="0.35">
      <c r="B10" s="104" t="s">
        <v>193</v>
      </c>
      <c r="C10" s="105"/>
      <c r="D10" s="105"/>
      <c r="E10" s="105"/>
      <c r="F10" s="105"/>
      <c r="G10" s="105"/>
      <c r="H10" s="105"/>
    </row>
    <row r="11" spans="2:10" ht="39.950000000000003" customHeight="1" thickBot="1" x14ac:dyDescent="0.4">
      <c r="B11" s="58" t="s">
        <v>43</v>
      </c>
      <c r="C11" s="58"/>
      <c r="D11" s="59" t="s">
        <v>18</v>
      </c>
      <c r="E11" s="59" t="s">
        <v>19</v>
      </c>
      <c r="F11" s="59" t="s">
        <v>20</v>
      </c>
      <c r="G11" s="60" t="s">
        <v>42</v>
      </c>
      <c r="H11" s="59" t="s">
        <v>9</v>
      </c>
      <c r="I11" s="59" t="s">
        <v>0</v>
      </c>
    </row>
    <row r="12" spans="2:10" ht="24.95" customHeight="1" x14ac:dyDescent="0.35">
      <c r="B12" s="11" t="s">
        <v>38</v>
      </c>
      <c r="C12" s="11"/>
      <c r="D12" s="12"/>
      <c r="E12" s="12">
        <v>54</v>
      </c>
      <c r="F12" s="12">
        <v>28</v>
      </c>
      <c r="G12" s="12">
        <v>10</v>
      </c>
      <c r="H12" s="13">
        <v>92</v>
      </c>
      <c r="I12" s="57">
        <v>0.29581993569131831</v>
      </c>
      <c r="J12" s="31"/>
    </row>
    <row r="13" spans="2:10" ht="24.95" customHeight="1" x14ac:dyDescent="0.35">
      <c r="B13" s="82" t="s">
        <v>39</v>
      </c>
      <c r="C13" s="82"/>
      <c r="D13" s="20"/>
      <c r="E13" s="20"/>
      <c r="F13" s="14">
        <v>9</v>
      </c>
      <c r="G13" s="14">
        <v>1</v>
      </c>
      <c r="H13" s="13">
        <v>10</v>
      </c>
      <c r="I13" s="57">
        <v>3.215434083601286E-2</v>
      </c>
      <c r="J13" s="31"/>
    </row>
    <row r="14" spans="2:10" ht="24.95" customHeight="1" x14ac:dyDescent="0.35">
      <c r="B14" s="82" t="s">
        <v>41</v>
      </c>
      <c r="C14" s="82"/>
      <c r="D14" s="20">
        <v>1</v>
      </c>
      <c r="E14" s="20"/>
      <c r="F14" s="14">
        <v>4</v>
      </c>
      <c r="G14" s="14">
        <v>1</v>
      </c>
      <c r="H14" s="13">
        <v>6</v>
      </c>
      <c r="I14" s="57">
        <v>1.9292604501607719E-2</v>
      </c>
      <c r="J14" s="31"/>
    </row>
    <row r="15" spans="2:10" ht="24.95" customHeight="1" x14ac:dyDescent="0.35">
      <c r="B15" s="11" t="s">
        <v>40</v>
      </c>
      <c r="C15" s="11"/>
      <c r="D15" s="12">
        <v>4</v>
      </c>
      <c r="E15" s="12">
        <v>50</v>
      </c>
      <c r="F15" s="12">
        <v>84</v>
      </c>
      <c r="G15" s="12">
        <v>64</v>
      </c>
      <c r="H15" s="13">
        <v>202</v>
      </c>
      <c r="I15" s="57">
        <v>0.64951768488745976</v>
      </c>
      <c r="J15" s="31"/>
    </row>
    <row r="16" spans="2:10" ht="24.95" customHeight="1" x14ac:dyDescent="0.35">
      <c r="B16" s="11" t="s">
        <v>144</v>
      </c>
      <c r="C16" s="11"/>
      <c r="D16" s="12"/>
      <c r="E16" s="12">
        <v>1</v>
      </c>
      <c r="F16" s="12"/>
      <c r="G16" s="12"/>
      <c r="H16" s="13">
        <v>1</v>
      </c>
      <c r="I16" s="57">
        <v>3.2154340836012861E-3</v>
      </c>
      <c r="J16" s="31"/>
    </row>
    <row r="17" spans="2:9" ht="30" customHeight="1" thickBot="1" x14ac:dyDescent="0.4">
      <c r="B17" s="163" t="s">
        <v>9</v>
      </c>
      <c r="C17" s="163"/>
      <c r="D17" s="18">
        <v>5</v>
      </c>
      <c r="E17" s="18">
        <v>105</v>
      </c>
      <c r="F17" s="18">
        <v>125</v>
      </c>
      <c r="G17" s="18">
        <v>76</v>
      </c>
      <c r="H17" s="18">
        <v>311</v>
      </c>
      <c r="I17" s="19">
        <v>1</v>
      </c>
    </row>
    <row r="18" spans="2:9" ht="30" customHeight="1" x14ac:dyDescent="0.35">
      <c r="B18" s="86"/>
      <c r="C18" s="86"/>
      <c r="D18" s="88"/>
      <c r="E18" s="88"/>
      <c r="F18" s="88"/>
      <c r="G18" s="88"/>
      <c r="H18" s="88"/>
      <c r="I18" s="36"/>
    </row>
    <row r="19" spans="2:9" ht="17.100000000000001" customHeight="1" x14ac:dyDescent="0.35">
      <c r="B19" s="3" t="s">
        <v>13</v>
      </c>
    </row>
    <row r="20" spans="2:9" ht="17.100000000000001" customHeight="1" x14ac:dyDescent="0.35"/>
    <row r="21" spans="2:9" ht="21.75" customHeight="1" x14ac:dyDescent="0.35">
      <c r="B21" s="159" t="s">
        <v>198</v>
      </c>
      <c r="C21" s="159"/>
      <c r="D21" s="159"/>
      <c r="E21" s="159"/>
      <c r="F21" s="159"/>
      <c r="G21" s="159"/>
      <c r="H21" s="159"/>
      <c r="I21" s="159"/>
    </row>
    <row r="22" spans="2:9" ht="17.100000000000001" customHeight="1" x14ac:dyDescent="0.35"/>
    <row r="23" spans="2:9" ht="17.100000000000001" customHeight="1" x14ac:dyDescent="0.35"/>
    <row r="24" spans="2:9" ht="17.100000000000001" customHeight="1" x14ac:dyDescent="0.35"/>
    <row r="25" spans="2:9" ht="17.100000000000001" customHeight="1" x14ac:dyDescent="0.35"/>
    <row r="26" spans="2:9" ht="17.100000000000001" customHeight="1" x14ac:dyDescent="0.35"/>
    <row r="27" spans="2:9" ht="17.100000000000001" customHeight="1" x14ac:dyDescent="0.35"/>
    <row r="28" spans="2:9" ht="17.100000000000001" customHeight="1" x14ac:dyDescent="0.35"/>
    <row r="29" spans="2:9" ht="17.100000000000001" customHeight="1" x14ac:dyDescent="0.35"/>
    <row r="30" spans="2:9" ht="17.100000000000001" customHeight="1" x14ac:dyDescent="0.35"/>
    <row r="31" spans="2:9" ht="17.100000000000001" customHeight="1" x14ac:dyDescent="0.35"/>
    <row r="32" spans="2:9" ht="17.100000000000001" customHeight="1" x14ac:dyDescent="0.35"/>
    <row r="33" spans="2:9" ht="17.100000000000001" customHeight="1" x14ac:dyDescent="0.35"/>
    <row r="34" spans="2:9" ht="20.100000000000001" customHeight="1" x14ac:dyDescent="0.35"/>
    <row r="35" spans="2:9" ht="20.100000000000001" customHeight="1" x14ac:dyDescent="0.35"/>
    <row r="36" spans="2:9" ht="20.100000000000001" customHeight="1" x14ac:dyDescent="0.35"/>
    <row r="37" spans="2:9" ht="20.100000000000001" customHeight="1" x14ac:dyDescent="0.35"/>
    <row r="38" spans="2:9" ht="20.100000000000001" customHeight="1" x14ac:dyDescent="0.35"/>
    <row r="39" spans="2:9" ht="20.100000000000001" customHeight="1" x14ac:dyDescent="0.35"/>
    <row r="40" spans="2:9" ht="20.100000000000001" customHeight="1" x14ac:dyDescent="0.35"/>
    <row r="41" spans="2:9" ht="20.100000000000001" customHeight="1" x14ac:dyDescent="0.35">
      <c r="B41" s="23"/>
      <c r="C41" s="24"/>
      <c r="D41" s="28"/>
      <c r="E41" s="28"/>
      <c r="F41" s="28"/>
      <c r="G41" s="28"/>
    </row>
    <row r="42" spans="2:9" ht="20.100000000000001" customHeight="1" x14ac:dyDescent="0.35">
      <c r="B42" s="160"/>
      <c r="C42" s="160"/>
      <c r="D42" s="160"/>
      <c r="E42" s="160"/>
      <c r="F42" s="160"/>
      <c r="G42" s="160"/>
      <c r="H42" s="160"/>
      <c r="I42" s="160"/>
    </row>
    <row r="43" spans="2:9" x14ac:dyDescent="0.35">
      <c r="B43" s="160"/>
      <c r="C43" s="160"/>
      <c r="D43" s="160"/>
      <c r="E43" s="160"/>
      <c r="F43" s="160"/>
      <c r="G43" s="160"/>
      <c r="H43" s="160"/>
      <c r="I43" s="160"/>
    </row>
    <row r="44" spans="2:9" x14ac:dyDescent="0.35">
      <c r="B44" s="160"/>
      <c r="C44" s="160"/>
      <c r="D44" s="160"/>
      <c r="E44" s="160"/>
      <c r="F44" s="160"/>
      <c r="G44" s="160"/>
      <c r="H44" s="160"/>
      <c r="I44" s="160"/>
    </row>
    <row r="45" spans="2:9" x14ac:dyDescent="0.35">
      <c r="B45" s="160"/>
      <c r="C45" s="160"/>
      <c r="D45" s="160"/>
      <c r="E45" s="160"/>
      <c r="F45" s="160"/>
      <c r="G45" s="160"/>
      <c r="H45" s="160"/>
      <c r="I45" s="160"/>
    </row>
  </sheetData>
  <mergeCells count="4">
    <mergeCell ref="B21:I21"/>
    <mergeCell ref="B17:C17"/>
    <mergeCell ref="B42:I45"/>
    <mergeCell ref="B6:H6"/>
  </mergeCells>
  <hyperlinks>
    <hyperlink ref="H4" location="Índice!A1" display="Indice" xr:uid="{00000000-0004-0000-0400-000000000000}"/>
  </hyperlinks>
  <pageMargins left="0.59055118110236227" right="0.19685039370078741" top="0.78740157480314965" bottom="0.39370078740157483" header="0.51181102362204722" footer="0.51181102362204722"/>
  <pageSetup paperSize="9" scale="85" firstPageNumber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M41"/>
  <sheetViews>
    <sheetView showGridLines="0" zoomScaleNormal="100" zoomScaleSheetLayoutView="100" workbookViewId="0"/>
  </sheetViews>
  <sheetFormatPr baseColWidth="10" defaultColWidth="10.7109375" defaultRowHeight="16.5" x14ac:dyDescent="0.35"/>
  <cols>
    <col min="1" max="1" width="2.7109375" style="2" customWidth="1"/>
    <col min="2" max="2" width="40.7109375" style="2" customWidth="1"/>
    <col min="3" max="12" width="9.7109375" style="26" customWidth="1"/>
    <col min="13" max="13" width="9.7109375" style="2" customWidth="1"/>
    <col min="14" max="14" width="4.2851562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177</v>
      </c>
      <c r="C10" s="105"/>
      <c r="D10" s="105"/>
      <c r="E10" s="105"/>
      <c r="F10" s="105"/>
      <c r="G10" s="105"/>
      <c r="H10" s="105"/>
    </row>
    <row r="11" spans="2:13" ht="39.950000000000003" customHeight="1" thickBot="1" x14ac:dyDescent="0.4">
      <c r="B11" s="64" t="s">
        <v>49</v>
      </c>
      <c r="C11" s="65" t="s">
        <v>1</v>
      </c>
      <c r="D11" s="65" t="s">
        <v>2</v>
      </c>
      <c r="E11" s="65" t="s">
        <v>3</v>
      </c>
      <c r="F11" s="65" t="s">
        <v>4</v>
      </c>
      <c r="G11" s="65" t="s">
        <v>5</v>
      </c>
      <c r="H11" s="65" t="s">
        <v>6</v>
      </c>
      <c r="I11" s="65" t="s">
        <v>7</v>
      </c>
      <c r="J11" s="65" t="s">
        <v>8</v>
      </c>
      <c r="K11" s="66" t="s">
        <v>17</v>
      </c>
      <c r="L11" s="65" t="s">
        <v>9</v>
      </c>
      <c r="M11" s="65" t="s">
        <v>0</v>
      </c>
    </row>
    <row r="12" spans="2:13" ht="24.95" customHeight="1" x14ac:dyDescent="0.35">
      <c r="B12" s="61" t="s">
        <v>145</v>
      </c>
      <c r="C12" s="12"/>
      <c r="D12" s="12"/>
      <c r="E12" s="12"/>
      <c r="F12" s="12"/>
      <c r="G12" s="12"/>
      <c r="H12" s="12"/>
      <c r="I12" s="12"/>
      <c r="J12" s="12"/>
      <c r="K12" s="12">
        <v>1</v>
      </c>
      <c r="L12" s="13">
        <v>1</v>
      </c>
      <c r="M12" s="17">
        <v>0.5</v>
      </c>
    </row>
    <row r="13" spans="2:13" ht="24.95" customHeight="1" x14ac:dyDescent="0.35">
      <c r="B13" s="11" t="s">
        <v>24</v>
      </c>
      <c r="C13" s="12"/>
      <c r="D13" s="12">
        <v>1</v>
      </c>
      <c r="E13" s="12"/>
      <c r="F13" s="12"/>
      <c r="G13" s="12"/>
      <c r="H13" s="12"/>
      <c r="I13" s="12"/>
      <c r="J13" s="12"/>
      <c r="K13" s="12"/>
      <c r="L13" s="13">
        <v>1</v>
      </c>
      <c r="M13" s="17">
        <v>0.5</v>
      </c>
    </row>
    <row r="14" spans="2:13" ht="30" customHeight="1" thickBot="1" x14ac:dyDescent="0.4">
      <c r="B14" s="62" t="s">
        <v>9</v>
      </c>
      <c r="C14" s="15"/>
      <c r="D14" s="15">
        <v>1</v>
      </c>
      <c r="E14" s="15"/>
      <c r="F14" s="15"/>
      <c r="G14" s="15"/>
      <c r="H14" s="15"/>
      <c r="I14" s="15"/>
      <c r="J14" s="15"/>
      <c r="K14" s="15">
        <v>1</v>
      </c>
      <c r="L14" s="15">
        <v>2</v>
      </c>
      <c r="M14" s="16">
        <v>1</v>
      </c>
    </row>
    <row r="15" spans="2:13" ht="30" customHeight="1" x14ac:dyDescent="0.35">
      <c r="B15" s="6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9"/>
    </row>
    <row r="16" spans="2:13" ht="17.100000000000001" customHeight="1" x14ac:dyDescent="0.35">
      <c r="B16" s="112" t="s">
        <v>13</v>
      </c>
    </row>
    <row r="18" spans="2:13" ht="34.5" customHeight="1" x14ac:dyDescent="0.35">
      <c r="B18" s="165" t="s">
        <v>179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2:13" ht="20.100000000000001" customHeight="1" x14ac:dyDescent="0.35"/>
    <row r="20" spans="2:13" ht="17.25" customHeight="1" x14ac:dyDescent="0.35">
      <c r="B20" s="159" t="s">
        <v>178</v>
      </c>
      <c r="C20" s="164"/>
      <c r="D20" s="164"/>
      <c r="E20" s="164"/>
      <c r="F20" s="164"/>
      <c r="G20" s="164"/>
      <c r="H20" s="164"/>
      <c r="I20" s="164"/>
      <c r="J20" s="164"/>
      <c r="K20" s="27"/>
      <c r="L20" s="27"/>
      <c r="M20" s="4"/>
    </row>
    <row r="21" spans="2:13" ht="17.100000000000001" customHeight="1" x14ac:dyDescent="0.35"/>
    <row r="22" spans="2:13" ht="17.100000000000001" customHeight="1" x14ac:dyDescent="0.35"/>
    <row r="23" spans="2:13" ht="17.100000000000001" customHeight="1" x14ac:dyDescent="0.35"/>
    <row r="24" spans="2:13" ht="17.100000000000001" customHeight="1" x14ac:dyDescent="0.35"/>
    <row r="25" spans="2:13" ht="17.100000000000001" customHeight="1" x14ac:dyDescent="0.35"/>
    <row r="26" spans="2:13" ht="17.100000000000001" customHeight="1" x14ac:dyDescent="0.35"/>
    <row r="27" spans="2:13" ht="17.100000000000001" customHeight="1" x14ac:dyDescent="0.35"/>
    <row r="28" spans="2:13" ht="17.100000000000001" customHeight="1" x14ac:dyDescent="0.35"/>
    <row r="29" spans="2:13" ht="17.100000000000001" customHeight="1" x14ac:dyDescent="0.35"/>
    <row r="30" spans="2:13" ht="17.100000000000001" customHeight="1" x14ac:dyDescent="0.35"/>
    <row r="31" spans="2:13" ht="17.100000000000001" customHeight="1" x14ac:dyDescent="0.35"/>
    <row r="32" spans="2:13" ht="17.100000000000001" customHeight="1" x14ac:dyDescent="0.35"/>
    <row r="33" spans="2:13" ht="17.100000000000001" customHeight="1" x14ac:dyDescent="0.35"/>
    <row r="34" spans="2:13" ht="20.100000000000001" customHeight="1" x14ac:dyDescent="0.35"/>
    <row r="35" spans="2:13" ht="20.100000000000001" customHeight="1" x14ac:dyDescent="0.35"/>
    <row r="36" spans="2:13" ht="20.100000000000001" customHeight="1" x14ac:dyDescent="0.35"/>
    <row r="37" spans="2:13" ht="20.100000000000001" customHeight="1" x14ac:dyDescent="0.35">
      <c r="B37" s="23"/>
      <c r="C37" s="28"/>
      <c r="D37" s="28"/>
      <c r="E37" s="28"/>
      <c r="F37" s="28"/>
      <c r="G37" s="28"/>
      <c r="H37" s="28"/>
      <c r="I37" s="28"/>
      <c r="J37" s="29"/>
    </row>
    <row r="38" spans="2:13" ht="20.100000000000001" customHeight="1" x14ac:dyDescent="0.35"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</row>
    <row r="39" spans="2:13" ht="20.100000000000001" customHeight="1" x14ac:dyDescent="0.35"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</row>
    <row r="40" spans="2:13" ht="9.75" customHeight="1" x14ac:dyDescent="0.35"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</row>
    <row r="41" spans="2:13" ht="4.5" customHeight="1" x14ac:dyDescent="0.35"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</row>
  </sheetData>
  <sheetProtection selectLockedCells="1" selectUnlockedCells="1"/>
  <mergeCells count="4">
    <mergeCell ref="B38:M41"/>
    <mergeCell ref="B20:J20"/>
    <mergeCell ref="B6:M6"/>
    <mergeCell ref="B18:M18"/>
  </mergeCells>
  <hyperlinks>
    <hyperlink ref="L4" location="Índice!A1" display="Indice" xr:uid="{00000000-0004-0000-0500-000000000000}"/>
  </hyperlinks>
  <printOptions horizontalCentered="1"/>
  <pageMargins left="0" right="0" top="0" bottom="0" header="0" footer="0"/>
  <pageSetup paperSize="9" scale="66" firstPageNumber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M43"/>
  <sheetViews>
    <sheetView showGridLines="0" zoomScaleNormal="100" zoomScaleSheetLayoutView="100" workbookViewId="0"/>
  </sheetViews>
  <sheetFormatPr baseColWidth="10" defaultColWidth="10.7109375" defaultRowHeight="16.5" x14ac:dyDescent="0.35"/>
  <cols>
    <col min="1" max="1" width="2.7109375" style="2" customWidth="1"/>
    <col min="2" max="2" width="40.7109375" style="2" customWidth="1"/>
    <col min="3" max="12" width="9.7109375" style="26" customWidth="1"/>
    <col min="13" max="13" width="9.7109375" style="2" customWidth="1"/>
    <col min="14" max="14" width="5.14062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47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180</v>
      </c>
      <c r="C10" s="105"/>
      <c r="D10" s="105"/>
      <c r="E10" s="105"/>
      <c r="F10" s="105"/>
      <c r="G10" s="105"/>
      <c r="H10" s="105"/>
    </row>
    <row r="11" spans="2:13" ht="39.950000000000003" customHeight="1" thickBot="1" x14ac:dyDescent="0.4">
      <c r="B11" s="64" t="s">
        <v>49</v>
      </c>
      <c r="C11" s="65" t="s">
        <v>1</v>
      </c>
      <c r="D11" s="65" t="s">
        <v>2</v>
      </c>
      <c r="E11" s="65" t="s">
        <v>3</v>
      </c>
      <c r="F11" s="65" t="s">
        <v>4</v>
      </c>
      <c r="G11" s="65" t="s">
        <v>5</v>
      </c>
      <c r="H11" s="65" t="s">
        <v>6</v>
      </c>
      <c r="I11" s="65" t="s">
        <v>7</v>
      </c>
      <c r="J11" s="65" t="s">
        <v>8</v>
      </c>
      <c r="K11" s="66" t="s">
        <v>17</v>
      </c>
      <c r="L11" s="65" t="s">
        <v>9</v>
      </c>
      <c r="M11" s="65" t="s">
        <v>0</v>
      </c>
    </row>
    <row r="12" spans="2:13" ht="24.95" customHeight="1" x14ac:dyDescent="0.35">
      <c r="B12" s="61" t="s">
        <v>145</v>
      </c>
      <c r="C12" s="33"/>
      <c r="D12" s="33"/>
      <c r="E12" s="33"/>
      <c r="F12" s="33"/>
      <c r="G12" s="33"/>
      <c r="H12" s="33"/>
      <c r="I12" s="33"/>
      <c r="J12" s="33"/>
      <c r="K12" s="34">
        <v>1</v>
      </c>
      <c r="L12" s="35">
        <v>1</v>
      </c>
      <c r="M12" s="99">
        <v>0.2</v>
      </c>
    </row>
    <row r="13" spans="2:13" ht="24.95" customHeight="1" x14ac:dyDescent="0.35">
      <c r="B13" s="67" t="s">
        <v>24</v>
      </c>
      <c r="C13" s="33"/>
      <c r="D13" s="33">
        <v>2</v>
      </c>
      <c r="E13" s="33"/>
      <c r="F13" s="33"/>
      <c r="G13" s="33"/>
      <c r="H13" s="33"/>
      <c r="I13" s="33"/>
      <c r="J13" s="33"/>
      <c r="K13" s="34"/>
      <c r="L13" s="35">
        <v>2</v>
      </c>
      <c r="M13" s="99">
        <v>0.4</v>
      </c>
    </row>
    <row r="14" spans="2:13" ht="24.95" customHeight="1" x14ac:dyDescent="0.35">
      <c r="B14" s="67" t="s">
        <v>32</v>
      </c>
      <c r="C14" s="33"/>
      <c r="D14" s="33"/>
      <c r="E14" s="33"/>
      <c r="F14" s="33"/>
      <c r="G14" s="33"/>
      <c r="H14" s="33"/>
      <c r="I14" s="33"/>
      <c r="J14" s="33">
        <v>1</v>
      </c>
      <c r="K14" s="34"/>
      <c r="L14" s="35">
        <v>1</v>
      </c>
      <c r="M14" s="99">
        <v>0.2</v>
      </c>
    </row>
    <row r="15" spans="2:13" ht="24.95" customHeight="1" x14ac:dyDescent="0.35">
      <c r="B15" s="11" t="s">
        <v>146</v>
      </c>
      <c r="C15" s="12"/>
      <c r="D15" s="12"/>
      <c r="E15" s="12"/>
      <c r="F15" s="12">
        <v>1</v>
      </c>
      <c r="G15" s="12"/>
      <c r="H15" s="12"/>
      <c r="I15" s="12"/>
      <c r="J15" s="12"/>
      <c r="K15" s="12"/>
      <c r="L15" s="13">
        <v>1</v>
      </c>
      <c r="M15" s="99">
        <v>0.2</v>
      </c>
    </row>
    <row r="16" spans="2:13" ht="30" customHeight="1" thickBot="1" x14ac:dyDescent="0.4">
      <c r="B16" s="62" t="s">
        <v>9</v>
      </c>
      <c r="C16" s="15"/>
      <c r="D16" s="15">
        <v>2</v>
      </c>
      <c r="E16" s="15"/>
      <c r="F16" s="15">
        <v>1</v>
      </c>
      <c r="G16" s="15"/>
      <c r="H16" s="15"/>
      <c r="I16" s="15"/>
      <c r="J16" s="15">
        <v>1</v>
      </c>
      <c r="K16" s="15">
        <v>1</v>
      </c>
      <c r="L16" s="15">
        <v>5</v>
      </c>
      <c r="M16" s="69">
        <v>1</v>
      </c>
    </row>
    <row r="17" spans="2:13" ht="20.100000000000001" customHeight="1" x14ac:dyDescent="0.35">
      <c r="B17" s="6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68"/>
    </row>
    <row r="18" spans="2:13" ht="17.100000000000001" customHeight="1" x14ac:dyDescent="0.35">
      <c r="B18" s="112" t="s">
        <v>13</v>
      </c>
    </row>
    <row r="20" spans="2:13" ht="37.5" customHeight="1" x14ac:dyDescent="0.35">
      <c r="B20" s="165" t="s">
        <v>179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2:13" ht="20.100000000000001" customHeight="1" x14ac:dyDescent="0.35"/>
    <row r="22" spans="2:13" ht="17.25" customHeight="1" x14ac:dyDescent="0.35">
      <c r="B22" s="159" t="s">
        <v>181</v>
      </c>
      <c r="C22" s="164"/>
      <c r="D22" s="164"/>
      <c r="E22" s="164"/>
      <c r="F22" s="164"/>
      <c r="G22" s="164"/>
      <c r="H22" s="164"/>
      <c r="I22" s="164"/>
      <c r="J22" s="164"/>
      <c r="K22" s="27"/>
      <c r="L22" s="27"/>
      <c r="M22" s="4"/>
    </row>
    <row r="23" spans="2:13" ht="17.100000000000001" customHeight="1" x14ac:dyDescent="0.35"/>
    <row r="24" spans="2:13" ht="17.100000000000001" customHeight="1" x14ac:dyDescent="0.35"/>
    <row r="25" spans="2:13" ht="17.100000000000001" customHeight="1" x14ac:dyDescent="0.35"/>
    <row r="26" spans="2:13" ht="17.100000000000001" customHeight="1" x14ac:dyDescent="0.35"/>
    <row r="27" spans="2:13" ht="17.100000000000001" customHeight="1" x14ac:dyDescent="0.35"/>
    <row r="28" spans="2:13" ht="17.100000000000001" customHeight="1" x14ac:dyDescent="0.35"/>
    <row r="29" spans="2:13" ht="17.100000000000001" customHeight="1" x14ac:dyDescent="0.35"/>
    <row r="30" spans="2:13" ht="17.100000000000001" customHeight="1" x14ac:dyDescent="0.35"/>
    <row r="31" spans="2:13" ht="17.100000000000001" customHeight="1" x14ac:dyDescent="0.35"/>
    <row r="32" spans="2:13" ht="17.100000000000001" customHeight="1" x14ac:dyDescent="0.35"/>
    <row r="33" spans="2:13" ht="17.100000000000001" customHeight="1" x14ac:dyDescent="0.35"/>
    <row r="34" spans="2:13" ht="17.100000000000001" customHeight="1" x14ac:dyDescent="0.35"/>
    <row r="35" spans="2:13" ht="17.100000000000001" customHeight="1" x14ac:dyDescent="0.35"/>
    <row r="36" spans="2:13" ht="20.100000000000001" customHeight="1" x14ac:dyDescent="0.35"/>
    <row r="37" spans="2:13" ht="20.100000000000001" customHeight="1" x14ac:dyDescent="0.35"/>
    <row r="38" spans="2:13" ht="20.100000000000001" customHeight="1" x14ac:dyDescent="0.35"/>
    <row r="39" spans="2:13" ht="20.100000000000001" customHeight="1" x14ac:dyDescent="0.35">
      <c r="B39" s="23"/>
      <c r="C39" s="28"/>
      <c r="D39" s="28"/>
      <c r="E39" s="28"/>
      <c r="F39" s="28"/>
      <c r="G39" s="28"/>
      <c r="H39" s="28"/>
      <c r="I39" s="28"/>
      <c r="J39" s="29"/>
    </row>
    <row r="40" spans="2:13" ht="20.100000000000001" customHeight="1" x14ac:dyDescent="0.35"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</row>
    <row r="41" spans="2:13" ht="20.100000000000001" customHeight="1" x14ac:dyDescent="0.35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</row>
    <row r="42" spans="2:13" ht="9.75" customHeight="1" x14ac:dyDescent="0.35"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</row>
    <row r="43" spans="2:13" ht="4.5" customHeight="1" x14ac:dyDescent="0.35"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</row>
  </sheetData>
  <sheetProtection selectLockedCells="1" selectUnlockedCells="1"/>
  <mergeCells count="3">
    <mergeCell ref="B6:M6"/>
    <mergeCell ref="B22:J22"/>
    <mergeCell ref="B20:M20"/>
  </mergeCells>
  <hyperlinks>
    <hyperlink ref="L4" location="Índice!A1" display="Indice" xr:uid="{00000000-0004-0000-0600-000000000000}"/>
  </hyperlinks>
  <printOptions horizontalCentered="1"/>
  <pageMargins left="0.70866141732283472" right="0.70866141732283472" top="0.74803149606299213" bottom="0.74803149606299213" header="0.51181102362204722" footer="0.51181102362204722"/>
  <pageSetup paperSize="9" scale="57" firstPageNumber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M59"/>
  <sheetViews>
    <sheetView showGridLines="0" zoomScaleNormal="100" workbookViewId="0"/>
  </sheetViews>
  <sheetFormatPr baseColWidth="10" defaultColWidth="10.7109375" defaultRowHeight="16.5" x14ac:dyDescent="0.35"/>
  <cols>
    <col min="1" max="1" width="2.7109375" style="2" customWidth="1"/>
    <col min="2" max="2" width="40.7109375" style="2" customWidth="1"/>
    <col min="3" max="12" width="9.7109375" style="26" customWidth="1"/>
    <col min="13" max="13" width="9.7109375" style="2" customWidth="1"/>
    <col min="14" max="14" width="5.7109375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182</v>
      </c>
      <c r="C10" s="105"/>
      <c r="D10" s="105"/>
      <c r="E10" s="105"/>
      <c r="F10" s="105"/>
      <c r="G10" s="105"/>
      <c r="H10" s="105"/>
    </row>
    <row r="11" spans="2:13" ht="39.950000000000003" customHeight="1" thickBot="1" x14ac:dyDescent="0.4">
      <c r="B11" s="64" t="s">
        <v>49</v>
      </c>
      <c r="C11" s="65" t="s">
        <v>1</v>
      </c>
      <c r="D11" s="65" t="s">
        <v>2</v>
      </c>
      <c r="E11" s="65" t="s">
        <v>3</v>
      </c>
      <c r="F11" s="65" t="s">
        <v>4</v>
      </c>
      <c r="G11" s="65" t="s">
        <v>5</v>
      </c>
      <c r="H11" s="65" t="s">
        <v>6</v>
      </c>
      <c r="I11" s="65" t="s">
        <v>7</v>
      </c>
      <c r="J11" s="65" t="s">
        <v>8</v>
      </c>
      <c r="K11" s="66" t="s">
        <v>17</v>
      </c>
      <c r="L11" s="65" t="s">
        <v>9</v>
      </c>
      <c r="M11" s="65" t="s">
        <v>0</v>
      </c>
    </row>
    <row r="12" spans="2:13" ht="30" customHeight="1" x14ac:dyDescent="0.35">
      <c r="B12" s="121" t="s">
        <v>14</v>
      </c>
      <c r="C12" s="122"/>
      <c r="D12" s="122"/>
      <c r="E12" s="122">
        <v>2</v>
      </c>
      <c r="F12" s="122">
        <v>1</v>
      </c>
      <c r="G12" s="122">
        <v>1</v>
      </c>
      <c r="H12" s="122">
        <v>1</v>
      </c>
      <c r="I12" s="122">
        <v>7</v>
      </c>
      <c r="J12" s="122">
        <v>34</v>
      </c>
      <c r="K12" s="122"/>
      <c r="L12" s="123">
        <v>46</v>
      </c>
      <c r="M12" s="57">
        <f>L12/$L$31</f>
        <v>0.42201834862385323</v>
      </c>
    </row>
    <row r="13" spans="2:13" ht="20.100000000000001" customHeight="1" x14ac:dyDescent="0.35">
      <c r="B13" s="11" t="s">
        <v>37</v>
      </c>
      <c r="C13" s="73"/>
      <c r="D13" s="73">
        <v>12</v>
      </c>
      <c r="E13" s="73">
        <v>1</v>
      </c>
      <c r="F13" s="73"/>
      <c r="G13" s="73"/>
      <c r="H13" s="73"/>
      <c r="I13" s="73">
        <v>3</v>
      </c>
      <c r="J13" s="73">
        <v>2</v>
      </c>
      <c r="K13" s="73"/>
      <c r="L13" s="74">
        <v>18</v>
      </c>
      <c r="M13" s="57">
        <f t="shared" ref="M13:M31" si="0">L13/$L$31</f>
        <v>0.16513761467889909</v>
      </c>
    </row>
    <row r="14" spans="2:13" ht="20.100000000000001" customHeight="1" x14ac:dyDescent="0.35">
      <c r="B14" s="11" t="s">
        <v>147</v>
      </c>
      <c r="C14" s="73">
        <v>3</v>
      </c>
      <c r="D14" s="73">
        <v>6</v>
      </c>
      <c r="E14" s="73"/>
      <c r="F14" s="73"/>
      <c r="G14" s="73"/>
      <c r="H14" s="73"/>
      <c r="I14" s="73"/>
      <c r="J14" s="73"/>
      <c r="K14" s="73"/>
      <c r="L14" s="74">
        <v>9</v>
      </c>
      <c r="M14" s="57">
        <f t="shared" si="0"/>
        <v>8.2568807339449546E-2</v>
      </c>
    </row>
    <row r="15" spans="2:13" ht="20.100000000000001" customHeight="1" x14ac:dyDescent="0.35">
      <c r="B15" s="11" t="s">
        <v>30</v>
      </c>
      <c r="C15" s="73">
        <v>2</v>
      </c>
      <c r="D15" s="73"/>
      <c r="E15" s="73"/>
      <c r="F15" s="73">
        <v>1</v>
      </c>
      <c r="G15" s="73"/>
      <c r="H15" s="73"/>
      <c r="I15" s="73"/>
      <c r="J15" s="73"/>
      <c r="K15" s="73">
        <v>4</v>
      </c>
      <c r="L15" s="74">
        <v>7</v>
      </c>
      <c r="M15" s="57">
        <f t="shared" si="0"/>
        <v>6.4220183486238536E-2</v>
      </c>
    </row>
    <row r="16" spans="2:13" ht="20.100000000000001" customHeight="1" x14ac:dyDescent="0.35">
      <c r="B16" s="83" t="s">
        <v>27</v>
      </c>
      <c r="C16" s="78"/>
      <c r="D16" s="78">
        <v>3</v>
      </c>
      <c r="E16" s="78">
        <v>1</v>
      </c>
      <c r="F16" s="78"/>
      <c r="G16" s="78"/>
      <c r="H16" s="78"/>
      <c r="I16" s="78"/>
      <c r="J16" s="78">
        <v>2</v>
      </c>
      <c r="K16" s="78"/>
      <c r="L16" s="79">
        <v>6</v>
      </c>
      <c r="M16" s="72">
        <f t="shared" si="0"/>
        <v>5.5045871559633031E-2</v>
      </c>
    </row>
    <row r="17" spans="2:13" ht="20.100000000000001" customHeight="1" x14ac:dyDescent="0.35">
      <c r="B17" s="11" t="s">
        <v>131</v>
      </c>
      <c r="C17" s="73"/>
      <c r="D17" s="73">
        <v>5</v>
      </c>
      <c r="E17" s="73"/>
      <c r="F17" s="73"/>
      <c r="G17" s="73"/>
      <c r="H17" s="73"/>
      <c r="I17" s="73">
        <v>1</v>
      </c>
      <c r="J17" s="73"/>
      <c r="K17" s="73"/>
      <c r="L17" s="74">
        <v>6</v>
      </c>
      <c r="M17" s="57">
        <f t="shared" si="0"/>
        <v>5.5045871559633031E-2</v>
      </c>
    </row>
    <row r="18" spans="2:13" ht="20.100000000000001" customHeight="1" x14ac:dyDescent="0.35">
      <c r="B18" s="11" t="s">
        <v>148</v>
      </c>
      <c r="C18" s="73"/>
      <c r="D18" s="73"/>
      <c r="E18" s="73"/>
      <c r="F18" s="73"/>
      <c r="G18" s="73"/>
      <c r="H18" s="73"/>
      <c r="I18" s="73">
        <v>1</v>
      </c>
      <c r="J18" s="73">
        <v>2</v>
      </c>
      <c r="K18" s="73"/>
      <c r="L18" s="74">
        <v>3</v>
      </c>
      <c r="M18" s="57">
        <f t="shared" si="0"/>
        <v>2.7522935779816515E-2</v>
      </c>
    </row>
    <row r="19" spans="2:13" ht="20.100000000000001" customHeight="1" x14ac:dyDescent="0.35">
      <c r="B19" s="11" t="s">
        <v>24</v>
      </c>
      <c r="C19" s="73">
        <v>1</v>
      </c>
      <c r="D19" s="73">
        <v>1</v>
      </c>
      <c r="E19" s="73"/>
      <c r="F19" s="73"/>
      <c r="G19" s="73"/>
      <c r="H19" s="73"/>
      <c r="I19" s="73"/>
      <c r="J19" s="73"/>
      <c r="K19" s="73"/>
      <c r="L19" s="74">
        <v>2</v>
      </c>
      <c r="M19" s="57">
        <f t="shared" si="0"/>
        <v>1.834862385321101E-2</v>
      </c>
    </row>
    <row r="20" spans="2:13" ht="20.100000000000001" customHeight="1" x14ac:dyDescent="0.35">
      <c r="B20" s="11" t="s">
        <v>149</v>
      </c>
      <c r="C20" s="73"/>
      <c r="D20" s="73">
        <v>2</v>
      </c>
      <c r="E20" s="73"/>
      <c r="F20" s="73"/>
      <c r="G20" s="73"/>
      <c r="H20" s="73"/>
      <c r="I20" s="73"/>
      <c r="J20" s="73"/>
      <c r="K20" s="73"/>
      <c r="L20" s="74">
        <v>2</v>
      </c>
      <c r="M20" s="57">
        <f t="shared" si="0"/>
        <v>1.834862385321101E-2</v>
      </c>
    </row>
    <row r="21" spans="2:13" ht="20.100000000000001" customHeight="1" x14ac:dyDescent="0.35">
      <c r="B21" s="83" t="s">
        <v>25</v>
      </c>
      <c r="C21" s="78"/>
      <c r="D21" s="78"/>
      <c r="E21" s="78"/>
      <c r="F21" s="78"/>
      <c r="G21" s="78"/>
      <c r="H21" s="78"/>
      <c r="I21" s="78">
        <v>1</v>
      </c>
      <c r="J21" s="78"/>
      <c r="K21" s="78"/>
      <c r="L21" s="79">
        <v>1</v>
      </c>
      <c r="M21" s="72">
        <f t="shared" si="0"/>
        <v>9.1743119266055051E-3</v>
      </c>
    </row>
    <row r="22" spans="2:13" ht="20.100000000000001" customHeight="1" x14ac:dyDescent="0.35">
      <c r="B22" s="11" t="s">
        <v>150</v>
      </c>
      <c r="C22" s="73"/>
      <c r="D22" s="73"/>
      <c r="E22" s="73"/>
      <c r="F22" s="73"/>
      <c r="G22" s="73"/>
      <c r="H22" s="73"/>
      <c r="I22" s="73"/>
      <c r="J22" s="73">
        <v>1</v>
      </c>
      <c r="K22" s="73"/>
      <c r="L22" s="74">
        <v>1</v>
      </c>
      <c r="M22" s="57">
        <f t="shared" si="0"/>
        <v>9.1743119266055051E-3</v>
      </c>
    </row>
    <row r="23" spans="2:13" ht="20.100000000000001" customHeight="1" x14ac:dyDescent="0.35">
      <c r="B23" s="11" t="s">
        <v>155</v>
      </c>
      <c r="C23" s="73"/>
      <c r="D23" s="73"/>
      <c r="E23" s="73"/>
      <c r="F23" s="73"/>
      <c r="G23" s="73"/>
      <c r="H23" s="73"/>
      <c r="I23" s="73"/>
      <c r="J23" s="73">
        <v>1</v>
      </c>
      <c r="K23" s="73"/>
      <c r="L23" s="74">
        <v>1</v>
      </c>
      <c r="M23" s="57">
        <f t="shared" si="0"/>
        <v>9.1743119266055051E-3</v>
      </c>
    </row>
    <row r="24" spans="2:13" ht="20.100000000000001" customHeight="1" x14ac:dyDescent="0.35">
      <c r="B24" s="11" t="s">
        <v>34</v>
      </c>
      <c r="C24" s="73"/>
      <c r="D24" s="73">
        <v>1</v>
      </c>
      <c r="E24" s="73"/>
      <c r="F24" s="73"/>
      <c r="G24" s="73"/>
      <c r="H24" s="73"/>
      <c r="I24" s="73"/>
      <c r="J24" s="73"/>
      <c r="K24" s="73"/>
      <c r="L24" s="74">
        <v>1</v>
      </c>
      <c r="M24" s="57">
        <f t="shared" si="0"/>
        <v>9.1743119266055051E-3</v>
      </c>
    </row>
    <row r="25" spans="2:13" ht="20.100000000000001" customHeight="1" x14ac:dyDescent="0.35">
      <c r="B25" s="11" t="s">
        <v>26</v>
      </c>
      <c r="C25" s="73"/>
      <c r="D25" s="73"/>
      <c r="E25" s="73"/>
      <c r="F25" s="73"/>
      <c r="G25" s="73"/>
      <c r="H25" s="73"/>
      <c r="I25" s="73"/>
      <c r="J25" s="73">
        <v>1</v>
      </c>
      <c r="K25" s="73"/>
      <c r="L25" s="74">
        <v>1</v>
      </c>
      <c r="M25" s="57">
        <f t="shared" si="0"/>
        <v>9.1743119266055051E-3</v>
      </c>
    </row>
    <row r="26" spans="2:13" ht="20.100000000000001" customHeight="1" x14ac:dyDescent="0.35">
      <c r="B26" s="83" t="s">
        <v>152</v>
      </c>
      <c r="C26" s="78"/>
      <c r="D26" s="78"/>
      <c r="E26" s="78"/>
      <c r="F26" s="78"/>
      <c r="G26" s="78"/>
      <c r="H26" s="78"/>
      <c r="I26" s="78">
        <v>1</v>
      </c>
      <c r="J26" s="78"/>
      <c r="K26" s="78"/>
      <c r="L26" s="79">
        <v>1</v>
      </c>
      <c r="M26" s="72">
        <f t="shared" si="0"/>
        <v>9.1743119266055051E-3</v>
      </c>
    </row>
    <row r="27" spans="2:13" ht="20.100000000000001" customHeight="1" x14ac:dyDescent="0.35">
      <c r="B27" s="11" t="s">
        <v>153</v>
      </c>
      <c r="C27" s="73"/>
      <c r="D27" s="73"/>
      <c r="E27" s="73"/>
      <c r="F27" s="73">
        <v>1</v>
      </c>
      <c r="G27" s="73"/>
      <c r="H27" s="73"/>
      <c r="I27" s="73"/>
      <c r="J27" s="73"/>
      <c r="K27" s="73"/>
      <c r="L27" s="74">
        <v>1</v>
      </c>
      <c r="M27" s="57">
        <f t="shared" si="0"/>
        <v>9.1743119266055051E-3</v>
      </c>
    </row>
    <row r="28" spans="2:13" ht="20.100000000000001" customHeight="1" x14ac:dyDescent="0.35">
      <c r="B28" s="11" t="s">
        <v>154</v>
      </c>
      <c r="C28" s="73"/>
      <c r="D28" s="73"/>
      <c r="E28" s="73"/>
      <c r="F28" s="73"/>
      <c r="G28" s="73"/>
      <c r="H28" s="73"/>
      <c r="I28" s="73">
        <v>1</v>
      </c>
      <c r="J28" s="73"/>
      <c r="K28" s="73"/>
      <c r="L28" s="74">
        <v>1</v>
      </c>
      <c r="M28" s="57">
        <f t="shared" si="0"/>
        <v>9.1743119266055051E-3</v>
      </c>
    </row>
    <row r="29" spans="2:13" ht="20.100000000000001" customHeight="1" x14ac:dyDescent="0.35">
      <c r="B29" s="11" t="s">
        <v>29</v>
      </c>
      <c r="C29" s="73"/>
      <c r="D29" s="73">
        <v>1</v>
      </c>
      <c r="E29" s="73"/>
      <c r="F29" s="73"/>
      <c r="G29" s="73"/>
      <c r="H29" s="73"/>
      <c r="I29" s="73"/>
      <c r="J29" s="73"/>
      <c r="K29" s="73"/>
      <c r="L29" s="74">
        <v>1</v>
      </c>
      <c r="M29" s="57">
        <f t="shared" si="0"/>
        <v>9.1743119266055051E-3</v>
      </c>
    </row>
    <row r="30" spans="2:13" ht="20.100000000000001" customHeight="1" x14ac:dyDescent="0.35">
      <c r="B30" s="11" t="s">
        <v>132</v>
      </c>
      <c r="C30" s="73"/>
      <c r="D30" s="73"/>
      <c r="E30" s="73"/>
      <c r="F30" s="73"/>
      <c r="G30" s="73"/>
      <c r="H30" s="73"/>
      <c r="I30" s="73">
        <v>1</v>
      </c>
      <c r="J30" s="73"/>
      <c r="K30" s="73"/>
      <c r="L30" s="74">
        <v>1</v>
      </c>
      <c r="M30" s="57">
        <f t="shared" si="0"/>
        <v>9.1743119266055051E-3</v>
      </c>
    </row>
    <row r="31" spans="2:13" ht="30" customHeight="1" thickBot="1" x14ac:dyDescent="0.4">
      <c r="B31" s="84" t="s">
        <v>9</v>
      </c>
      <c r="C31" s="93">
        <v>6</v>
      </c>
      <c r="D31" s="93">
        <v>31</v>
      </c>
      <c r="E31" s="93">
        <v>4</v>
      </c>
      <c r="F31" s="93">
        <v>3</v>
      </c>
      <c r="G31" s="93">
        <v>1</v>
      </c>
      <c r="H31" s="93">
        <v>1</v>
      </c>
      <c r="I31" s="93">
        <v>16</v>
      </c>
      <c r="J31" s="93">
        <v>43</v>
      </c>
      <c r="K31" s="93">
        <v>4</v>
      </c>
      <c r="L31" s="93">
        <v>109</v>
      </c>
      <c r="M31" s="71">
        <f t="shared" si="0"/>
        <v>1</v>
      </c>
    </row>
    <row r="33" spans="2:13" x14ac:dyDescent="0.35">
      <c r="B33" s="112" t="s">
        <v>13</v>
      </c>
    </row>
    <row r="35" spans="2:13" ht="17.25" customHeight="1" x14ac:dyDescent="0.35">
      <c r="B35" s="159" t="s">
        <v>183</v>
      </c>
      <c r="C35" s="164"/>
      <c r="D35" s="164"/>
      <c r="E35" s="164"/>
      <c r="F35" s="164"/>
      <c r="G35" s="164"/>
      <c r="H35" s="164"/>
      <c r="I35" s="164"/>
      <c r="J35" s="164"/>
      <c r="M35" s="26"/>
    </row>
    <row r="36" spans="2:13" x14ac:dyDescent="0.35">
      <c r="M36" s="26"/>
    </row>
    <row r="42" spans="2:13" ht="17.100000000000001" customHeight="1" x14ac:dyDescent="0.35"/>
    <row r="43" spans="2:13" ht="17.100000000000001" customHeight="1" x14ac:dyDescent="0.35"/>
    <row r="44" spans="2:13" ht="17.100000000000001" customHeight="1" x14ac:dyDescent="0.35"/>
    <row r="45" spans="2:13" ht="17.100000000000001" customHeight="1" x14ac:dyDescent="0.35"/>
    <row r="46" spans="2:13" ht="17.100000000000001" customHeight="1" x14ac:dyDescent="0.35"/>
    <row r="47" spans="2:13" ht="17.100000000000001" customHeight="1" x14ac:dyDescent="0.35"/>
    <row r="48" spans="2:13" ht="20.100000000000001" customHeight="1" x14ac:dyDescent="0.35"/>
    <row r="49" spans="2:13" ht="20.100000000000001" customHeight="1" x14ac:dyDescent="0.35"/>
    <row r="50" spans="2:13" ht="20.100000000000001" customHeight="1" x14ac:dyDescent="0.35"/>
    <row r="51" spans="2:13" ht="20.100000000000001" customHeight="1" x14ac:dyDescent="0.35"/>
    <row r="52" spans="2:13" ht="20.100000000000001" customHeight="1" x14ac:dyDescent="0.35"/>
    <row r="53" spans="2:13" ht="20.100000000000001" customHeight="1" x14ac:dyDescent="0.35"/>
    <row r="54" spans="2:13" ht="20.100000000000001" customHeight="1" x14ac:dyDescent="0.35"/>
    <row r="55" spans="2:13" ht="20.100000000000001" customHeight="1" x14ac:dyDescent="0.35">
      <c r="B55" s="23"/>
      <c r="C55" s="28"/>
      <c r="D55" s="28"/>
      <c r="E55" s="28"/>
      <c r="F55" s="28"/>
      <c r="G55" s="28"/>
      <c r="H55" s="28"/>
      <c r="I55" s="28"/>
      <c r="J55" s="29"/>
    </row>
    <row r="56" spans="2:13" ht="20.100000000000001" customHeight="1" x14ac:dyDescent="0.35"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</row>
    <row r="57" spans="2:13" x14ac:dyDescent="0.35"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</row>
    <row r="58" spans="2:13" x14ac:dyDescent="0.35"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</row>
    <row r="59" spans="2:13" x14ac:dyDescent="0.35"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</row>
  </sheetData>
  <mergeCells count="3">
    <mergeCell ref="B56:M59"/>
    <mergeCell ref="B6:M6"/>
    <mergeCell ref="B35:J35"/>
  </mergeCells>
  <hyperlinks>
    <hyperlink ref="L4" location="Índice!A1" display="Indice" xr:uid="{00000000-0004-0000-0700-000000000000}"/>
  </hyperlinks>
  <printOptions horizontalCentered="1"/>
  <pageMargins left="0" right="0" top="0" bottom="0" header="0" footer="0"/>
  <pageSetup paperSize="9" scale="66" firstPageNumber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M59"/>
  <sheetViews>
    <sheetView showGridLines="0" zoomScaleNormal="100" workbookViewId="0"/>
  </sheetViews>
  <sheetFormatPr baseColWidth="10" defaultColWidth="10.7109375" defaultRowHeight="16.5" x14ac:dyDescent="0.35"/>
  <cols>
    <col min="1" max="1" width="2.7109375" style="2" customWidth="1"/>
    <col min="2" max="2" width="40.7109375" style="2" customWidth="1"/>
    <col min="3" max="12" width="9.7109375" style="26" customWidth="1"/>
    <col min="13" max="13" width="9.7109375" style="2" customWidth="1"/>
    <col min="14" max="14" width="4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184</v>
      </c>
      <c r="C10" s="105"/>
      <c r="D10" s="105"/>
      <c r="E10" s="105"/>
      <c r="F10" s="105"/>
      <c r="G10" s="105"/>
      <c r="H10" s="105"/>
    </row>
    <row r="11" spans="2:13" ht="39.950000000000003" customHeight="1" thickBot="1" x14ac:dyDescent="0.4">
      <c r="B11" s="58" t="s">
        <v>49</v>
      </c>
      <c r="C11" s="59" t="s">
        <v>1</v>
      </c>
      <c r="D11" s="59" t="s">
        <v>2</v>
      </c>
      <c r="E11" s="59" t="s">
        <v>3</v>
      </c>
      <c r="F11" s="59" t="s">
        <v>4</v>
      </c>
      <c r="G11" s="59" t="s">
        <v>5</v>
      </c>
      <c r="H11" s="59" t="s">
        <v>6</v>
      </c>
      <c r="I11" s="65" t="s">
        <v>7</v>
      </c>
      <c r="J11" s="65" t="s">
        <v>8</v>
      </c>
      <c r="K11" s="66" t="s">
        <v>17</v>
      </c>
      <c r="L11" s="65" t="s">
        <v>9</v>
      </c>
      <c r="M11" s="65" t="s">
        <v>0</v>
      </c>
    </row>
    <row r="12" spans="2:13" ht="20.100000000000001" customHeight="1" x14ac:dyDescent="0.35">
      <c r="B12" s="11" t="s">
        <v>14</v>
      </c>
      <c r="C12" s="73"/>
      <c r="D12" s="73"/>
      <c r="E12" s="73">
        <v>3</v>
      </c>
      <c r="F12" s="73">
        <v>2</v>
      </c>
      <c r="G12" s="73">
        <v>1</v>
      </c>
      <c r="H12" s="73">
        <v>1</v>
      </c>
      <c r="I12" s="73">
        <v>6</v>
      </c>
      <c r="J12" s="73">
        <v>32</v>
      </c>
      <c r="K12" s="73"/>
      <c r="L12" s="74">
        <v>45</v>
      </c>
      <c r="M12" s="57">
        <v>0.42857142857142855</v>
      </c>
    </row>
    <row r="13" spans="2:13" ht="20.100000000000001" customHeight="1" x14ac:dyDescent="0.35">
      <c r="B13" s="11" t="s">
        <v>157</v>
      </c>
      <c r="C13" s="73"/>
      <c r="D13" s="73">
        <v>7</v>
      </c>
      <c r="E13" s="73">
        <v>1</v>
      </c>
      <c r="F13" s="73"/>
      <c r="G13" s="73"/>
      <c r="H13" s="73"/>
      <c r="I13" s="73">
        <v>3</v>
      </c>
      <c r="J13" s="73">
        <v>2</v>
      </c>
      <c r="K13" s="73"/>
      <c r="L13" s="74">
        <v>13</v>
      </c>
      <c r="M13" s="57">
        <v>0.12380952380952381</v>
      </c>
    </row>
    <row r="14" spans="2:13" ht="20.100000000000001" customHeight="1" x14ac:dyDescent="0.35">
      <c r="B14" s="11" t="s">
        <v>30</v>
      </c>
      <c r="C14" s="73">
        <v>2</v>
      </c>
      <c r="D14" s="73"/>
      <c r="E14" s="73"/>
      <c r="F14" s="73">
        <v>1</v>
      </c>
      <c r="G14" s="73"/>
      <c r="H14" s="73"/>
      <c r="I14" s="73"/>
      <c r="J14" s="73"/>
      <c r="K14" s="73">
        <v>5</v>
      </c>
      <c r="L14" s="74">
        <v>8</v>
      </c>
      <c r="M14" s="57">
        <v>7.6190476190476197E-2</v>
      </c>
    </row>
    <row r="15" spans="2:13" ht="20.100000000000001" customHeight="1" x14ac:dyDescent="0.35">
      <c r="B15" s="11" t="s">
        <v>147</v>
      </c>
      <c r="C15" s="73">
        <v>3</v>
      </c>
      <c r="D15" s="73">
        <v>5</v>
      </c>
      <c r="E15" s="73"/>
      <c r="F15" s="73"/>
      <c r="G15" s="73"/>
      <c r="H15" s="73"/>
      <c r="I15" s="73"/>
      <c r="J15" s="73"/>
      <c r="K15" s="73"/>
      <c r="L15" s="74">
        <v>8</v>
      </c>
      <c r="M15" s="57">
        <v>7.6190476190476197E-2</v>
      </c>
    </row>
    <row r="16" spans="2:13" ht="20.100000000000001" customHeight="1" x14ac:dyDescent="0.35">
      <c r="B16" s="83" t="s">
        <v>131</v>
      </c>
      <c r="C16" s="78"/>
      <c r="D16" s="78">
        <v>5</v>
      </c>
      <c r="E16" s="78"/>
      <c r="F16" s="78"/>
      <c r="G16" s="78"/>
      <c r="H16" s="78"/>
      <c r="I16" s="78">
        <v>1</v>
      </c>
      <c r="J16" s="78"/>
      <c r="K16" s="78"/>
      <c r="L16" s="79">
        <v>6</v>
      </c>
      <c r="M16" s="72">
        <v>5.7142857142857141E-2</v>
      </c>
    </row>
    <row r="17" spans="2:13" ht="20.100000000000001" customHeight="1" x14ac:dyDescent="0.35">
      <c r="B17" s="11" t="s">
        <v>157</v>
      </c>
      <c r="C17" s="73"/>
      <c r="D17" s="73">
        <v>6</v>
      </c>
      <c r="E17" s="73"/>
      <c r="F17" s="73"/>
      <c r="G17" s="73"/>
      <c r="H17" s="73"/>
      <c r="I17" s="73"/>
      <c r="J17" s="73"/>
      <c r="K17" s="73"/>
      <c r="L17" s="74">
        <v>6</v>
      </c>
      <c r="M17" s="57">
        <v>5.7142857142857141E-2</v>
      </c>
    </row>
    <row r="18" spans="2:13" ht="20.100000000000001" customHeight="1" x14ac:dyDescent="0.35">
      <c r="B18" s="11" t="s">
        <v>27</v>
      </c>
      <c r="C18" s="73"/>
      <c r="D18" s="73">
        <v>2</v>
      </c>
      <c r="E18" s="73">
        <v>1</v>
      </c>
      <c r="F18" s="73"/>
      <c r="G18" s="73"/>
      <c r="H18" s="73"/>
      <c r="I18" s="73"/>
      <c r="J18" s="73">
        <v>3</v>
      </c>
      <c r="K18" s="73"/>
      <c r="L18" s="74">
        <v>6</v>
      </c>
      <c r="M18" s="57">
        <v>5.7142857142857141E-2</v>
      </c>
    </row>
    <row r="19" spans="2:13" ht="20.100000000000001" customHeight="1" x14ac:dyDescent="0.35">
      <c r="B19" s="11" t="s">
        <v>149</v>
      </c>
      <c r="C19" s="73"/>
      <c r="D19" s="73">
        <v>2</v>
      </c>
      <c r="E19" s="73"/>
      <c r="F19" s="73"/>
      <c r="G19" s="73"/>
      <c r="H19" s="73"/>
      <c r="I19" s="73"/>
      <c r="J19" s="73"/>
      <c r="K19" s="73"/>
      <c r="L19" s="74">
        <v>2</v>
      </c>
      <c r="M19" s="57">
        <v>1.9047619047619049E-2</v>
      </c>
    </row>
    <row r="20" spans="2:13" ht="20.100000000000001" customHeight="1" x14ac:dyDescent="0.35">
      <c r="B20" s="11" t="s">
        <v>133</v>
      </c>
      <c r="C20" s="73"/>
      <c r="D20" s="73"/>
      <c r="E20" s="73"/>
      <c r="F20" s="73">
        <v>1</v>
      </c>
      <c r="G20" s="73"/>
      <c r="H20" s="73"/>
      <c r="I20" s="73"/>
      <c r="J20" s="73"/>
      <c r="K20" s="73"/>
      <c r="L20" s="74">
        <v>1</v>
      </c>
      <c r="M20" s="57">
        <v>9.5238095238095247E-3</v>
      </c>
    </row>
    <row r="21" spans="2:13" ht="20.100000000000001" customHeight="1" x14ac:dyDescent="0.35">
      <c r="B21" s="83" t="s">
        <v>36</v>
      </c>
      <c r="C21" s="78"/>
      <c r="D21" s="78"/>
      <c r="E21" s="78"/>
      <c r="F21" s="78"/>
      <c r="G21" s="78"/>
      <c r="H21" s="78"/>
      <c r="I21" s="78"/>
      <c r="J21" s="78">
        <v>1</v>
      </c>
      <c r="K21" s="78"/>
      <c r="L21" s="79">
        <v>1</v>
      </c>
      <c r="M21" s="72">
        <v>9.5238095238095247E-3</v>
      </c>
    </row>
    <row r="22" spans="2:13" ht="20.100000000000001" customHeight="1" x14ac:dyDescent="0.35">
      <c r="B22" s="11" t="s">
        <v>132</v>
      </c>
      <c r="C22" s="73"/>
      <c r="D22" s="73"/>
      <c r="E22" s="73"/>
      <c r="F22" s="73"/>
      <c r="G22" s="73"/>
      <c r="H22" s="73"/>
      <c r="I22" s="73">
        <v>1</v>
      </c>
      <c r="J22" s="73"/>
      <c r="K22" s="73"/>
      <c r="L22" s="74">
        <v>1</v>
      </c>
      <c r="M22" s="57">
        <v>9.5238095238095247E-3</v>
      </c>
    </row>
    <row r="23" spans="2:13" ht="20.100000000000001" customHeight="1" x14ac:dyDescent="0.35">
      <c r="B23" s="11" t="s">
        <v>155</v>
      </c>
      <c r="C23" s="73"/>
      <c r="D23" s="73"/>
      <c r="E23" s="73"/>
      <c r="F23" s="73"/>
      <c r="G23" s="73"/>
      <c r="H23" s="73"/>
      <c r="I23" s="73"/>
      <c r="J23" s="73">
        <v>1</v>
      </c>
      <c r="K23" s="73"/>
      <c r="L23" s="74">
        <v>1</v>
      </c>
      <c r="M23" s="57">
        <v>9.5238095238095247E-3</v>
      </c>
    </row>
    <row r="24" spans="2:13" ht="20.100000000000001" customHeight="1" x14ac:dyDescent="0.35">
      <c r="B24" s="11" t="s">
        <v>148</v>
      </c>
      <c r="C24" s="73"/>
      <c r="D24" s="73"/>
      <c r="E24" s="73"/>
      <c r="F24" s="73"/>
      <c r="G24" s="73"/>
      <c r="H24" s="73"/>
      <c r="I24" s="73">
        <v>1</v>
      </c>
      <c r="J24" s="73"/>
      <c r="K24" s="73"/>
      <c r="L24" s="74">
        <v>1</v>
      </c>
      <c r="M24" s="57">
        <v>9.5238095238095247E-3</v>
      </c>
    </row>
    <row r="25" spans="2:13" ht="20.100000000000001" customHeight="1" x14ac:dyDescent="0.35">
      <c r="B25" s="11" t="s">
        <v>127</v>
      </c>
      <c r="C25" s="73"/>
      <c r="D25" s="73">
        <v>1</v>
      </c>
      <c r="E25" s="73"/>
      <c r="F25" s="73"/>
      <c r="G25" s="73"/>
      <c r="H25" s="73"/>
      <c r="I25" s="73"/>
      <c r="J25" s="73"/>
      <c r="K25" s="73"/>
      <c r="L25" s="74">
        <v>1</v>
      </c>
      <c r="M25" s="57">
        <v>9.5238095238095247E-3</v>
      </c>
    </row>
    <row r="26" spans="2:13" ht="20.100000000000001" customHeight="1" x14ac:dyDescent="0.35">
      <c r="B26" s="83" t="s">
        <v>150</v>
      </c>
      <c r="C26" s="78"/>
      <c r="D26" s="78"/>
      <c r="E26" s="78"/>
      <c r="F26" s="78"/>
      <c r="G26" s="78"/>
      <c r="H26" s="78"/>
      <c r="I26" s="78"/>
      <c r="J26" s="78">
        <v>1</v>
      </c>
      <c r="K26" s="78"/>
      <c r="L26" s="79">
        <v>1</v>
      </c>
      <c r="M26" s="72">
        <v>9.5238095238095247E-3</v>
      </c>
    </row>
    <row r="27" spans="2:13" ht="20.100000000000001" customHeight="1" x14ac:dyDescent="0.35">
      <c r="B27" s="11" t="s">
        <v>34</v>
      </c>
      <c r="C27" s="73"/>
      <c r="D27" s="73">
        <v>1</v>
      </c>
      <c r="E27" s="73"/>
      <c r="F27" s="73"/>
      <c r="G27" s="73"/>
      <c r="H27" s="73"/>
      <c r="I27" s="73"/>
      <c r="J27" s="73"/>
      <c r="K27" s="73"/>
      <c r="L27" s="74">
        <v>1</v>
      </c>
      <c r="M27" s="57">
        <v>9.5238095238095247E-3</v>
      </c>
    </row>
    <row r="28" spans="2:13" ht="20.100000000000001" customHeight="1" x14ac:dyDescent="0.35">
      <c r="B28" s="11" t="s">
        <v>153</v>
      </c>
      <c r="C28" s="73"/>
      <c r="D28" s="73"/>
      <c r="E28" s="73"/>
      <c r="F28" s="73">
        <v>1</v>
      </c>
      <c r="G28" s="73"/>
      <c r="H28" s="73"/>
      <c r="I28" s="73"/>
      <c r="J28" s="73"/>
      <c r="K28" s="73"/>
      <c r="L28" s="74">
        <v>1</v>
      </c>
      <c r="M28" s="57">
        <v>9.5238095238095247E-3</v>
      </c>
    </row>
    <row r="29" spans="2:13" ht="20.100000000000001" customHeight="1" x14ac:dyDescent="0.35">
      <c r="B29" s="11" t="s">
        <v>26</v>
      </c>
      <c r="C29" s="73"/>
      <c r="D29" s="73"/>
      <c r="E29" s="73"/>
      <c r="F29" s="73"/>
      <c r="G29" s="73"/>
      <c r="H29" s="73"/>
      <c r="I29" s="73"/>
      <c r="J29" s="73">
        <v>1</v>
      </c>
      <c r="K29" s="73"/>
      <c r="L29" s="74">
        <v>1</v>
      </c>
      <c r="M29" s="57">
        <v>9.5238095238095247E-3</v>
      </c>
    </row>
    <row r="30" spans="2:13" ht="20.100000000000001" customHeight="1" x14ac:dyDescent="0.35">
      <c r="B30" s="11" t="s">
        <v>154</v>
      </c>
      <c r="C30" s="73"/>
      <c r="D30" s="73"/>
      <c r="E30" s="73"/>
      <c r="F30" s="73"/>
      <c r="G30" s="73"/>
      <c r="H30" s="73"/>
      <c r="I30" s="73">
        <v>1</v>
      </c>
      <c r="J30" s="73"/>
      <c r="K30" s="73"/>
      <c r="L30" s="74">
        <v>1</v>
      </c>
      <c r="M30" s="57">
        <v>9.5238095238095247E-3</v>
      </c>
    </row>
    <row r="31" spans="2:13" ht="30" customHeight="1" thickBot="1" x14ac:dyDescent="0.4">
      <c r="B31" s="84" t="s">
        <v>9</v>
      </c>
      <c r="C31" s="124">
        <v>5</v>
      </c>
      <c r="D31" s="124">
        <v>29</v>
      </c>
      <c r="E31" s="124">
        <v>5</v>
      </c>
      <c r="F31" s="124">
        <v>5</v>
      </c>
      <c r="G31" s="124">
        <v>1</v>
      </c>
      <c r="H31" s="124">
        <v>1</v>
      </c>
      <c r="I31" s="124">
        <v>13</v>
      </c>
      <c r="J31" s="124">
        <v>41</v>
      </c>
      <c r="K31" s="124">
        <v>5</v>
      </c>
      <c r="L31" s="124">
        <v>105</v>
      </c>
      <c r="M31" s="16">
        <v>1</v>
      </c>
    </row>
    <row r="32" spans="2:13" ht="17.100000000000001" customHeight="1" x14ac:dyDescent="0.35"/>
    <row r="33" spans="2:13" ht="17.100000000000001" customHeight="1" x14ac:dyDescent="0.35">
      <c r="B33" s="112" t="s">
        <v>13</v>
      </c>
    </row>
    <row r="34" spans="2:13" ht="17.100000000000001" customHeight="1" x14ac:dyDescent="0.35"/>
    <row r="35" spans="2:13" ht="17.25" customHeight="1" x14ac:dyDescent="0.35">
      <c r="B35" s="159" t="s">
        <v>185</v>
      </c>
      <c r="C35" s="164"/>
      <c r="D35" s="164"/>
      <c r="E35" s="164"/>
      <c r="F35" s="164"/>
      <c r="G35" s="164"/>
      <c r="H35" s="164"/>
      <c r="I35" s="164"/>
      <c r="J35" s="164"/>
      <c r="M35" s="26"/>
    </row>
    <row r="36" spans="2:13" ht="17.100000000000001" customHeight="1" x14ac:dyDescent="0.35"/>
    <row r="37" spans="2:13" ht="17.100000000000001" customHeight="1" x14ac:dyDescent="0.35"/>
    <row r="38" spans="2:13" ht="17.100000000000001" customHeight="1" x14ac:dyDescent="0.35"/>
    <row r="39" spans="2:13" ht="17.100000000000001" customHeight="1" x14ac:dyDescent="0.35"/>
    <row r="40" spans="2:13" ht="17.100000000000001" customHeight="1" x14ac:dyDescent="0.35"/>
    <row r="41" spans="2:13" ht="17.100000000000001" customHeight="1" x14ac:dyDescent="0.35"/>
    <row r="42" spans="2:13" ht="17.100000000000001" customHeight="1" x14ac:dyDescent="0.35"/>
    <row r="43" spans="2:13" ht="17.100000000000001" customHeight="1" x14ac:dyDescent="0.35"/>
    <row r="44" spans="2:13" ht="17.100000000000001" customHeight="1" x14ac:dyDescent="0.35"/>
    <row r="45" spans="2:13" ht="17.100000000000001" customHeight="1" x14ac:dyDescent="0.35"/>
    <row r="46" spans="2:13" ht="17.100000000000001" customHeight="1" x14ac:dyDescent="0.35"/>
    <row r="47" spans="2:13" ht="17.100000000000001" customHeight="1" x14ac:dyDescent="0.35"/>
    <row r="48" spans="2:13" ht="20.100000000000001" customHeight="1" x14ac:dyDescent="0.35"/>
    <row r="49" spans="2:13" ht="20.100000000000001" customHeight="1" x14ac:dyDescent="0.35"/>
    <row r="50" spans="2:13" ht="20.100000000000001" customHeight="1" x14ac:dyDescent="0.35"/>
    <row r="51" spans="2:13" ht="20.100000000000001" customHeight="1" x14ac:dyDescent="0.35"/>
    <row r="52" spans="2:13" ht="20.100000000000001" customHeight="1" x14ac:dyDescent="0.35"/>
    <row r="53" spans="2:13" ht="20.100000000000001" customHeight="1" x14ac:dyDescent="0.35"/>
    <row r="54" spans="2:13" ht="20.100000000000001" customHeight="1" x14ac:dyDescent="0.35"/>
    <row r="55" spans="2:13" ht="20.100000000000001" customHeight="1" x14ac:dyDescent="0.35">
      <c r="B55" s="63"/>
      <c r="C55" s="28"/>
      <c r="D55" s="28"/>
      <c r="E55" s="28"/>
      <c r="F55" s="28"/>
      <c r="G55" s="28"/>
      <c r="H55" s="28"/>
      <c r="I55" s="28"/>
      <c r="J55" s="29"/>
    </row>
    <row r="56" spans="2:13" ht="20.100000000000001" customHeight="1" x14ac:dyDescent="0.35"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</row>
    <row r="57" spans="2:13" x14ac:dyDescent="0.35"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</row>
    <row r="58" spans="2:13" x14ac:dyDescent="0.35"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</row>
    <row r="59" spans="2:13" x14ac:dyDescent="0.35"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</row>
  </sheetData>
  <mergeCells count="3">
    <mergeCell ref="B56:M59"/>
    <mergeCell ref="B6:M6"/>
    <mergeCell ref="B35:J35"/>
  </mergeCells>
  <hyperlinks>
    <hyperlink ref="L4" location="Índice!A1" display="Indice" xr:uid="{00000000-0004-0000-0800-000000000000}"/>
  </hyperlinks>
  <printOptions horizontalCentered="1"/>
  <pageMargins left="0" right="0" top="0" bottom="0" header="0" footer="0"/>
  <pageSetup paperSize="9" scale="66" firstPageNumber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M59"/>
  <sheetViews>
    <sheetView showGridLines="0" zoomScale="90" zoomScaleNormal="90" workbookViewId="0"/>
  </sheetViews>
  <sheetFormatPr baseColWidth="10" defaultColWidth="10.7109375" defaultRowHeight="16.5" x14ac:dyDescent="0.35"/>
  <cols>
    <col min="1" max="1" width="2.7109375" style="2" customWidth="1"/>
    <col min="2" max="2" width="21" style="2" customWidth="1"/>
    <col min="3" max="11" width="16" style="26" customWidth="1"/>
    <col min="12" max="12" width="8.7109375" style="26" customWidth="1"/>
    <col min="13" max="13" width="10.7109375" style="2"/>
    <col min="14" max="14" width="6" style="2" customWidth="1"/>
    <col min="15" max="16384" width="10.7109375" style="2"/>
  </cols>
  <sheetData>
    <row r="1" spans="2:13" s="5" customFormat="1" ht="16.5" customHeight="1" x14ac:dyDescent="0.3"/>
    <row r="2" spans="2:13" s="5" customFormat="1" ht="30" customHeight="1" x14ac:dyDescent="0.7">
      <c r="B2" s="113" t="s">
        <v>10</v>
      </c>
    </row>
    <row r="3" spans="2:13" s="5" customFormat="1" ht="19.5" customHeight="1" x14ac:dyDescent="0.5">
      <c r="B3" s="114" t="s">
        <v>11</v>
      </c>
    </row>
    <row r="4" spans="2:13" s="5" customFormat="1" ht="20.100000000000001" customHeight="1" x14ac:dyDescent="0.3">
      <c r="H4" s="119"/>
      <c r="L4" s="119" t="s">
        <v>12</v>
      </c>
    </row>
    <row r="5" spans="2:13" s="5" customFormat="1" ht="20.100000000000001" customHeight="1" x14ac:dyDescent="0.3">
      <c r="H5" s="119"/>
    </row>
    <row r="6" spans="2:13" s="1" customFormat="1" ht="39.950000000000003" customHeight="1" x14ac:dyDescent="0.4">
      <c r="B6" s="158" t="s">
        <v>48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  <row r="7" spans="2:13" s="1" customFormat="1" ht="20.100000000000001" customHeight="1" x14ac:dyDescent="0.4">
      <c r="B7" s="115">
        <f>Índice!C8</f>
        <v>2021</v>
      </c>
      <c r="C7" s="21"/>
      <c r="D7" s="21"/>
      <c r="E7" s="21"/>
      <c r="F7" s="21"/>
      <c r="G7" s="22"/>
      <c r="H7" s="22"/>
    </row>
    <row r="8" spans="2:13" s="5" customFormat="1" ht="15" customHeight="1" x14ac:dyDescent="0.3">
      <c r="B8" s="100"/>
      <c r="C8" s="102"/>
      <c r="D8" s="102"/>
      <c r="E8" s="102"/>
      <c r="F8" s="102"/>
      <c r="G8" s="101"/>
      <c r="H8" s="101"/>
    </row>
    <row r="9" spans="2:13" s="5" customFormat="1" ht="4.5" customHeight="1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s="5" customFormat="1" ht="39.950000000000003" customHeight="1" thickBot="1" x14ac:dyDescent="0.35">
      <c r="B10" s="104" t="s">
        <v>186</v>
      </c>
      <c r="C10" s="105"/>
      <c r="D10" s="105"/>
      <c r="E10" s="105"/>
      <c r="F10" s="105"/>
      <c r="G10" s="105"/>
      <c r="H10" s="105"/>
    </row>
    <row r="11" spans="2:13" s="30" customFormat="1" ht="102" customHeight="1" thickBot="1" x14ac:dyDescent="0.4">
      <c r="B11" s="81"/>
      <c r="C11" s="66" t="s">
        <v>44</v>
      </c>
      <c r="D11" s="66" t="s">
        <v>45</v>
      </c>
      <c r="E11" s="66" t="s">
        <v>159</v>
      </c>
      <c r="F11" s="66" t="s">
        <v>46</v>
      </c>
      <c r="G11" s="66" t="s">
        <v>160</v>
      </c>
      <c r="H11" s="66" t="s">
        <v>199</v>
      </c>
      <c r="I11" s="66" t="s">
        <v>200</v>
      </c>
      <c r="J11" s="66" t="s">
        <v>161</v>
      </c>
      <c r="K11" s="66" t="s">
        <v>201</v>
      </c>
      <c r="L11" s="66" t="s">
        <v>9</v>
      </c>
      <c r="M11" s="66" t="s">
        <v>0</v>
      </c>
    </row>
    <row r="12" spans="2:13" ht="30" customHeight="1" x14ac:dyDescent="0.35">
      <c r="B12" s="121" t="s">
        <v>14</v>
      </c>
      <c r="C12" s="122"/>
      <c r="D12" s="122">
        <v>4</v>
      </c>
      <c r="E12" s="122"/>
      <c r="F12" s="122"/>
      <c r="G12" s="122"/>
      <c r="H12" s="122"/>
      <c r="I12" s="122"/>
      <c r="J12" s="122"/>
      <c r="K12" s="122">
        <v>42</v>
      </c>
      <c r="L12" s="123">
        <v>46</v>
      </c>
      <c r="M12" s="125">
        <v>0.42201834862385323</v>
      </c>
    </row>
    <row r="13" spans="2:13" ht="20.100000000000001" customHeight="1" x14ac:dyDescent="0.35">
      <c r="B13" s="82" t="s">
        <v>157</v>
      </c>
      <c r="C13" s="75">
        <v>1</v>
      </c>
      <c r="D13" s="75"/>
      <c r="E13" s="75"/>
      <c r="F13" s="76">
        <v>17</v>
      </c>
      <c r="G13" s="76"/>
      <c r="H13" s="75"/>
      <c r="I13" s="75"/>
      <c r="J13" s="75"/>
      <c r="K13" s="76"/>
      <c r="L13" s="74">
        <v>18</v>
      </c>
      <c r="M13" s="77">
        <v>0.16513761467889909</v>
      </c>
    </row>
    <row r="14" spans="2:13" ht="20.100000000000001" customHeight="1" x14ac:dyDescent="0.35">
      <c r="B14" s="11" t="s">
        <v>147</v>
      </c>
      <c r="C14" s="73"/>
      <c r="D14" s="73"/>
      <c r="E14" s="73"/>
      <c r="F14" s="73">
        <v>9</v>
      </c>
      <c r="G14" s="73"/>
      <c r="H14" s="73"/>
      <c r="I14" s="73"/>
      <c r="J14" s="73"/>
      <c r="K14" s="73"/>
      <c r="L14" s="74">
        <v>9</v>
      </c>
      <c r="M14" s="77">
        <v>8.2568807339449546E-2</v>
      </c>
    </row>
    <row r="15" spans="2:13" ht="20.100000000000001" customHeight="1" x14ac:dyDescent="0.35">
      <c r="B15" s="11" t="s">
        <v>30</v>
      </c>
      <c r="C15" s="73">
        <v>2</v>
      </c>
      <c r="D15" s="73"/>
      <c r="E15" s="73">
        <v>1</v>
      </c>
      <c r="F15" s="73"/>
      <c r="G15" s="73"/>
      <c r="H15" s="73"/>
      <c r="I15" s="73"/>
      <c r="J15" s="73">
        <v>4</v>
      </c>
      <c r="K15" s="73"/>
      <c r="L15" s="74">
        <v>7</v>
      </c>
      <c r="M15" s="77">
        <v>6.4220183486238536E-2</v>
      </c>
    </row>
    <row r="16" spans="2:13" ht="20.100000000000001" customHeight="1" x14ac:dyDescent="0.35">
      <c r="B16" s="83" t="s">
        <v>27</v>
      </c>
      <c r="C16" s="78"/>
      <c r="D16" s="78"/>
      <c r="E16" s="78"/>
      <c r="F16" s="78">
        <v>4</v>
      </c>
      <c r="G16" s="78"/>
      <c r="H16" s="78">
        <v>2</v>
      </c>
      <c r="I16" s="78"/>
      <c r="J16" s="78"/>
      <c r="K16" s="78"/>
      <c r="L16" s="79">
        <v>6</v>
      </c>
      <c r="M16" s="80">
        <v>5.5045871559633031E-2</v>
      </c>
    </row>
    <row r="17" spans="2:13" ht="20.100000000000001" customHeight="1" x14ac:dyDescent="0.35">
      <c r="B17" s="11" t="s">
        <v>131</v>
      </c>
      <c r="C17" s="73"/>
      <c r="D17" s="73"/>
      <c r="E17" s="73"/>
      <c r="F17" s="73">
        <v>5</v>
      </c>
      <c r="G17" s="73"/>
      <c r="H17" s="73"/>
      <c r="I17" s="73">
        <v>1</v>
      </c>
      <c r="J17" s="73"/>
      <c r="K17" s="73"/>
      <c r="L17" s="74">
        <v>6</v>
      </c>
      <c r="M17" s="77">
        <v>5.5045871559633031E-2</v>
      </c>
    </row>
    <row r="18" spans="2:13" ht="20.100000000000001" customHeight="1" x14ac:dyDescent="0.35">
      <c r="B18" s="11" t="s">
        <v>148</v>
      </c>
      <c r="C18" s="73">
        <v>3</v>
      </c>
      <c r="D18" s="73"/>
      <c r="E18" s="73"/>
      <c r="F18" s="73"/>
      <c r="G18" s="73"/>
      <c r="H18" s="73"/>
      <c r="I18" s="73"/>
      <c r="J18" s="73"/>
      <c r="K18" s="73"/>
      <c r="L18" s="74">
        <v>3</v>
      </c>
      <c r="M18" s="77">
        <v>2.7522935779816515E-2</v>
      </c>
    </row>
    <row r="19" spans="2:13" ht="20.100000000000001" customHeight="1" x14ac:dyDescent="0.35">
      <c r="B19" s="11" t="s">
        <v>24</v>
      </c>
      <c r="C19" s="73"/>
      <c r="D19" s="73"/>
      <c r="E19" s="73"/>
      <c r="F19" s="73"/>
      <c r="G19" s="73"/>
      <c r="H19" s="73"/>
      <c r="I19" s="73">
        <v>2</v>
      </c>
      <c r="J19" s="73"/>
      <c r="K19" s="73"/>
      <c r="L19" s="74">
        <v>2</v>
      </c>
      <c r="M19" s="77">
        <v>1.834862385321101E-2</v>
      </c>
    </row>
    <row r="20" spans="2:13" ht="20.100000000000001" customHeight="1" x14ac:dyDescent="0.35">
      <c r="B20" s="11" t="s">
        <v>149</v>
      </c>
      <c r="C20" s="73"/>
      <c r="D20" s="73"/>
      <c r="E20" s="73"/>
      <c r="F20" s="73">
        <v>2</v>
      </c>
      <c r="G20" s="73"/>
      <c r="H20" s="73"/>
      <c r="I20" s="73"/>
      <c r="J20" s="73"/>
      <c r="K20" s="73"/>
      <c r="L20" s="74">
        <v>2</v>
      </c>
      <c r="M20" s="77">
        <v>1.834862385321101E-2</v>
      </c>
    </row>
    <row r="21" spans="2:13" ht="20.100000000000001" customHeight="1" x14ac:dyDescent="0.35">
      <c r="B21" s="83" t="s">
        <v>25</v>
      </c>
      <c r="C21" s="78">
        <v>1</v>
      </c>
      <c r="D21" s="78"/>
      <c r="E21" s="78"/>
      <c r="F21" s="78"/>
      <c r="G21" s="78"/>
      <c r="H21" s="78"/>
      <c r="I21" s="78"/>
      <c r="J21" s="78"/>
      <c r="K21" s="78"/>
      <c r="L21" s="79">
        <v>1</v>
      </c>
      <c r="M21" s="80">
        <v>9.1743119266055051E-3</v>
      </c>
    </row>
    <row r="22" spans="2:13" ht="20.100000000000001" customHeight="1" x14ac:dyDescent="0.35">
      <c r="B22" s="11" t="s">
        <v>150</v>
      </c>
      <c r="C22" s="73"/>
      <c r="D22" s="73"/>
      <c r="E22" s="73"/>
      <c r="F22" s="73"/>
      <c r="G22" s="73">
        <v>1</v>
      </c>
      <c r="H22" s="73"/>
      <c r="I22" s="73"/>
      <c r="J22" s="73"/>
      <c r="K22" s="73"/>
      <c r="L22" s="74">
        <v>1</v>
      </c>
      <c r="M22" s="77">
        <v>9.1743119266055051E-3</v>
      </c>
    </row>
    <row r="23" spans="2:13" ht="20.100000000000001" customHeight="1" x14ac:dyDescent="0.35">
      <c r="B23" s="11" t="s">
        <v>155</v>
      </c>
      <c r="C23" s="73"/>
      <c r="D23" s="73"/>
      <c r="E23" s="73">
        <v>1</v>
      </c>
      <c r="F23" s="73"/>
      <c r="G23" s="73"/>
      <c r="H23" s="73"/>
      <c r="I23" s="73"/>
      <c r="J23" s="73"/>
      <c r="K23" s="73"/>
      <c r="L23" s="74">
        <v>1</v>
      </c>
      <c r="M23" s="77">
        <v>9.1743119266055051E-3</v>
      </c>
    </row>
    <row r="24" spans="2:13" ht="20.100000000000001" customHeight="1" x14ac:dyDescent="0.35">
      <c r="B24" s="11" t="s">
        <v>34</v>
      </c>
      <c r="C24" s="73"/>
      <c r="D24" s="73"/>
      <c r="E24" s="73"/>
      <c r="F24" s="73"/>
      <c r="G24" s="73"/>
      <c r="H24" s="73"/>
      <c r="I24" s="73"/>
      <c r="J24" s="73">
        <v>1</v>
      </c>
      <c r="K24" s="73"/>
      <c r="L24" s="74">
        <v>1</v>
      </c>
      <c r="M24" s="77">
        <v>9.1743119266055051E-3</v>
      </c>
    </row>
    <row r="25" spans="2:13" ht="20.100000000000001" customHeight="1" x14ac:dyDescent="0.35">
      <c r="B25" s="11" t="s">
        <v>26</v>
      </c>
      <c r="C25" s="73"/>
      <c r="D25" s="73"/>
      <c r="E25" s="73"/>
      <c r="F25" s="73">
        <v>1</v>
      </c>
      <c r="G25" s="73"/>
      <c r="H25" s="73"/>
      <c r="I25" s="73"/>
      <c r="J25" s="73"/>
      <c r="K25" s="73"/>
      <c r="L25" s="74">
        <v>1</v>
      </c>
      <c r="M25" s="77">
        <v>9.1743119266055051E-3</v>
      </c>
    </row>
    <row r="26" spans="2:13" ht="20.100000000000001" customHeight="1" x14ac:dyDescent="0.35">
      <c r="B26" s="83" t="s">
        <v>158</v>
      </c>
      <c r="C26" s="78"/>
      <c r="D26" s="78"/>
      <c r="E26" s="78"/>
      <c r="F26" s="78">
        <v>1</v>
      </c>
      <c r="G26" s="78"/>
      <c r="H26" s="78"/>
      <c r="I26" s="78"/>
      <c r="J26" s="78"/>
      <c r="K26" s="78"/>
      <c r="L26" s="79">
        <v>1</v>
      </c>
      <c r="M26" s="80">
        <v>9.1743119266055051E-3</v>
      </c>
    </row>
    <row r="27" spans="2:13" ht="20.100000000000001" customHeight="1" x14ac:dyDescent="0.35">
      <c r="B27" s="11" t="s">
        <v>153</v>
      </c>
      <c r="C27" s="73">
        <v>1</v>
      </c>
      <c r="D27" s="73"/>
      <c r="E27" s="73"/>
      <c r="F27" s="73"/>
      <c r="G27" s="73"/>
      <c r="H27" s="73"/>
      <c r="I27" s="73"/>
      <c r="J27" s="73"/>
      <c r="K27" s="73"/>
      <c r="L27" s="74">
        <v>1</v>
      </c>
      <c r="M27" s="77">
        <v>9.1743119266055051E-3</v>
      </c>
    </row>
    <row r="28" spans="2:13" ht="20.100000000000001" customHeight="1" x14ac:dyDescent="0.35">
      <c r="B28" s="11" t="s">
        <v>154</v>
      </c>
      <c r="C28" s="73"/>
      <c r="D28" s="73">
        <v>1</v>
      </c>
      <c r="E28" s="73"/>
      <c r="F28" s="73"/>
      <c r="G28" s="73"/>
      <c r="H28" s="73"/>
      <c r="I28" s="73"/>
      <c r="J28" s="73"/>
      <c r="K28" s="73"/>
      <c r="L28" s="74">
        <v>1</v>
      </c>
      <c r="M28" s="77">
        <v>9.1743119266055051E-3</v>
      </c>
    </row>
    <row r="29" spans="2:13" ht="20.100000000000001" customHeight="1" x14ac:dyDescent="0.35">
      <c r="B29" s="11" t="s">
        <v>29</v>
      </c>
      <c r="C29" s="73"/>
      <c r="D29" s="73"/>
      <c r="E29" s="73"/>
      <c r="F29" s="73">
        <v>1</v>
      </c>
      <c r="G29" s="73"/>
      <c r="H29" s="73"/>
      <c r="I29" s="73"/>
      <c r="J29" s="73"/>
      <c r="K29" s="73"/>
      <c r="L29" s="74">
        <v>1</v>
      </c>
      <c r="M29" s="77">
        <v>9.1743119266055051E-3</v>
      </c>
    </row>
    <row r="30" spans="2:13" ht="20.100000000000001" customHeight="1" x14ac:dyDescent="0.35">
      <c r="B30" s="11" t="s">
        <v>132</v>
      </c>
      <c r="C30" s="73"/>
      <c r="D30" s="73"/>
      <c r="E30" s="73"/>
      <c r="F30" s="73">
        <v>1</v>
      </c>
      <c r="G30" s="73"/>
      <c r="H30" s="73"/>
      <c r="I30" s="73"/>
      <c r="J30" s="73"/>
      <c r="K30" s="73"/>
      <c r="L30" s="74">
        <v>1</v>
      </c>
      <c r="M30" s="77">
        <v>9.1743119266055051E-3</v>
      </c>
    </row>
    <row r="31" spans="2:13" ht="30" customHeight="1" thickBot="1" x14ac:dyDescent="0.4">
      <c r="B31" s="84" t="s">
        <v>9</v>
      </c>
      <c r="C31" s="84">
        <v>8</v>
      </c>
      <c r="D31" s="84">
        <v>5</v>
      </c>
      <c r="E31" s="84">
        <v>2</v>
      </c>
      <c r="F31" s="84">
        <v>41</v>
      </c>
      <c r="G31" s="84">
        <v>1</v>
      </c>
      <c r="H31" s="84">
        <v>2</v>
      </c>
      <c r="I31" s="84">
        <v>3</v>
      </c>
      <c r="J31" s="84">
        <v>5</v>
      </c>
      <c r="K31" s="84">
        <v>42</v>
      </c>
      <c r="L31" s="84">
        <v>109</v>
      </c>
      <c r="M31" s="85">
        <v>1</v>
      </c>
    </row>
    <row r="32" spans="2:13" ht="30" customHeight="1" x14ac:dyDescent="0.35"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2:12" ht="17.100000000000001" customHeight="1" x14ac:dyDescent="0.35">
      <c r="B33" s="112" t="s">
        <v>13</v>
      </c>
    </row>
    <row r="34" spans="2:12" ht="17.100000000000001" customHeight="1" x14ac:dyDescent="0.35"/>
    <row r="35" spans="2:12" ht="21.75" customHeight="1" x14ac:dyDescent="0.35">
      <c r="B35" s="159" t="s">
        <v>187</v>
      </c>
      <c r="C35" s="164"/>
      <c r="D35" s="164"/>
      <c r="E35" s="164"/>
      <c r="F35" s="164"/>
      <c r="G35" s="164"/>
      <c r="H35" s="164"/>
      <c r="I35" s="164"/>
      <c r="J35" s="164"/>
      <c r="K35" s="120"/>
      <c r="L35" s="2"/>
    </row>
    <row r="36" spans="2:12" ht="17.100000000000001" customHeight="1" x14ac:dyDescent="0.35">
      <c r="L36" s="2"/>
    </row>
    <row r="37" spans="2:12" ht="17.100000000000001" customHeight="1" x14ac:dyDescent="0.35"/>
    <row r="38" spans="2:12" ht="17.100000000000001" customHeight="1" x14ac:dyDescent="0.35"/>
    <row r="39" spans="2:12" ht="17.100000000000001" customHeight="1" x14ac:dyDescent="0.35"/>
    <row r="40" spans="2:12" ht="17.100000000000001" customHeight="1" x14ac:dyDescent="0.35"/>
    <row r="41" spans="2:12" ht="17.100000000000001" customHeight="1" x14ac:dyDescent="0.35"/>
    <row r="42" spans="2:12" ht="17.100000000000001" customHeight="1" x14ac:dyDescent="0.35"/>
    <row r="43" spans="2:12" ht="17.100000000000001" customHeight="1" x14ac:dyDescent="0.35"/>
    <row r="44" spans="2:12" ht="17.100000000000001" customHeight="1" x14ac:dyDescent="0.35"/>
    <row r="45" spans="2:12" ht="17.100000000000001" customHeight="1" x14ac:dyDescent="0.35"/>
    <row r="46" spans="2:12" ht="17.100000000000001" customHeight="1" x14ac:dyDescent="0.35"/>
    <row r="47" spans="2:12" ht="17.100000000000001" customHeight="1" x14ac:dyDescent="0.35"/>
    <row r="48" spans="2:12" ht="20.100000000000001" customHeight="1" x14ac:dyDescent="0.35"/>
    <row r="49" spans="2:13" ht="20.100000000000001" customHeight="1" x14ac:dyDescent="0.35"/>
    <row r="50" spans="2:13" ht="20.100000000000001" customHeight="1" x14ac:dyDescent="0.35"/>
    <row r="51" spans="2:13" ht="20.100000000000001" customHeight="1" x14ac:dyDescent="0.35"/>
    <row r="52" spans="2:13" ht="20.100000000000001" customHeight="1" x14ac:dyDescent="0.35"/>
    <row r="53" spans="2:13" ht="20.100000000000001" customHeight="1" x14ac:dyDescent="0.35"/>
    <row r="54" spans="2:13" ht="20.100000000000001" customHeight="1" x14ac:dyDescent="0.35"/>
    <row r="55" spans="2:13" ht="20.100000000000001" customHeight="1" x14ac:dyDescent="0.35">
      <c r="B55" s="23"/>
      <c r="C55" s="28"/>
      <c r="D55" s="28"/>
      <c r="E55" s="28"/>
      <c r="F55" s="28"/>
      <c r="G55" s="28"/>
      <c r="H55" s="28"/>
      <c r="I55" s="28"/>
      <c r="J55" s="28"/>
      <c r="K55" s="29"/>
    </row>
    <row r="56" spans="2:13" ht="20.100000000000001" customHeight="1" x14ac:dyDescent="0.35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</row>
    <row r="57" spans="2:13" x14ac:dyDescent="0.35"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</row>
    <row r="58" spans="2:13" x14ac:dyDescent="0.35"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</row>
    <row r="59" spans="2:13" x14ac:dyDescent="0.35"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</row>
  </sheetData>
  <mergeCells count="2">
    <mergeCell ref="B6:M6"/>
    <mergeCell ref="B35:J35"/>
  </mergeCells>
  <hyperlinks>
    <hyperlink ref="L4" location="Índice!A1" display="Indice" xr:uid="{9FD77801-8B66-44B9-959D-4C7C320C25D4}"/>
  </hyperlinks>
  <pageMargins left="0.59055118110236227" right="0.19685039370078741" top="0.78740157480314965" bottom="0.39370078740157483" header="0.51181102362204722" footer="0.51181102362204722"/>
  <pageSetup paperSize="9" scale="51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Portada </vt:lpstr>
      <vt:lpstr>Índice</vt:lpstr>
      <vt:lpstr>Tabla 1 </vt:lpstr>
      <vt:lpstr>Tabla 2</vt:lpstr>
      <vt:lpstr>Tabla 3 </vt:lpstr>
      <vt:lpstr>Tabla 4</vt:lpstr>
      <vt:lpstr>Tabla 5  </vt:lpstr>
      <vt:lpstr>Tabla 6</vt:lpstr>
      <vt:lpstr>Tabla 7</vt:lpstr>
      <vt:lpstr>Tabla 8</vt:lpstr>
      <vt:lpstr>Tabla 9 </vt:lpstr>
      <vt:lpstr>Tabla 10</vt:lpstr>
      <vt:lpstr>Tabla 11</vt:lpstr>
      <vt:lpstr>Tabla 12</vt:lpstr>
      <vt:lpstr>Índice!Área_de_impresión</vt:lpstr>
      <vt:lpstr>'Portada '!Área_de_impresión</vt:lpstr>
      <vt:lpstr>'Tabla 1 '!Área_de_impresión</vt:lpstr>
      <vt:lpstr>'Tabla 10'!Área_de_impresión</vt:lpstr>
      <vt:lpstr>'Tabla 11'!Área_de_impresión</vt:lpstr>
      <vt:lpstr>'Tabla 12'!Área_de_impresión</vt:lpstr>
      <vt:lpstr>'Tabla 2'!Área_de_impresión</vt:lpstr>
      <vt:lpstr>'Tabla 3 '!Área_de_impresión</vt:lpstr>
      <vt:lpstr>'Tabla 4'!Área_de_impresión</vt:lpstr>
      <vt:lpstr>'Tabla 5  '!Área_de_impresión</vt:lpstr>
      <vt:lpstr>'Tabla 6'!Área_de_impresión</vt:lpstr>
      <vt:lpstr>'Tabla 7'!Área_de_impresión</vt:lpstr>
      <vt:lpstr>'Tabla 8'!Área_de_impresión</vt:lpstr>
      <vt:lpstr>'Tabla 9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2020-02-10T09:17:22Z</dcterms:created>
  <dcterms:modified xsi:type="dcterms:W3CDTF">2022-05-05T06:13:54Z</dcterms:modified>
</cp:coreProperties>
</file>